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yoko-dobashi\Desktop\"/>
    </mc:Choice>
  </mc:AlternateContent>
  <xr:revisionPtr revIDLastSave="0" documentId="13_ncr:1_{3347F12F-6AD8-4566-B3CE-31144E98836C}" xr6:coauthVersionLast="47" xr6:coauthVersionMax="47" xr10:uidLastSave="{00000000-0000-0000-0000-000000000000}"/>
  <bookViews>
    <workbookView xWindow="-120" yWindow="-120" windowWidth="29040" windowHeight="17640" xr2:uid="{4E1A73FC-DB2A-4949-9A6D-E9C44B16D253}"/>
  </bookViews>
  <sheets>
    <sheet name="メール申請書" sheetId="6" r:id="rId1"/>
    <sheet name="成果報告書" sheetId="1" r:id="rId2"/>
    <sheet name="会計報告" sheetId="2" r:id="rId3"/>
    <sheet name="領収書添付" sheetId="3" r:id="rId4"/>
    <sheet name="受領書" sheetId="5" r:id="rId5"/>
  </sheets>
  <externalReferences>
    <externalReference r:id="rId6"/>
  </externalReferences>
  <definedNames>
    <definedName name="_xlnm.Print_Area" localSheetId="0">メール申請書!$A$1:$AB$103</definedName>
    <definedName name="_xlnm.Print_Area" localSheetId="2">会計報告!$B$1:$J$58</definedName>
    <definedName name="_xlnm.Print_Area" localSheetId="4">受領書!$A$1:$I$30</definedName>
    <definedName name="_xlnm.Print_Area" localSheetId="1">成果報告書!$B$1:$J$21</definedName>
    <definedName name="_xlnm.Print_Area" localSheetId="3">領収書添付!$B$1:$E$39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6" l="1"/>
  <c r="AK3" i="6" s="1"/>
  <c r="D26" i="6"/>
  <c r="N58" i="6"/>
  <c r="K58" i="6"/>
  <c r="K59" i="6" s="1"/>
  <c r="BX3" i="6" s="1"/>
  <c r="K50" i="6"/>
  <c r="BF3" i="6" s="1"/>
  <c r="K49" i="6"/>
  <c r="CK3" i="6"/>
  <c r="CJ3" i="6"/>
  <c r="CI3" i="6"/>
  <c r="CH3" i="6"/>
  <c r="CG3" i="6"/>
  <c r="CF3" i="6"/>
  <c r="CE3" i="6"/>
  <c r="CD3" i="6"/>
  <c r="CC3" i="6"/>
  <c r="CB3" i="6"/>
  <c r="CA3" i="6"/>
  <c r="BZ3" i="6"/>
  <c r="BY3" i="6"/>
  <c r="BW3" i="6"/>
  <c r="BU3" i="6"/>
  <c r="BT3" i="6"/>
  <c r="BS3" i="6"/>
  <c r="BR3" i="6"/>
  <c r="BQ3" i="6"/>
  <c r="BP3" i="6"/>
  <c r="BO3" i="6"/>
  <c r="BN3" i="6"/>
  <c r="BM3" i="6"/>
  <c r="BL3" i="6"/>
  <c r="BK3" i="6"/>
  <c r="BJ3" i="6"/>
  <c r="BI3" i="6"/>
  <c r="BH3" i="6"/>
  <c r="BG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J3" i="6"/>
  <c r="AH3" i="6"/>
  <c r="AG3" i="6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1" i="2"/>
  <c r="I36" i="2" s="1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8" i="2"/>
  <c r="I9" i="2" s="1"/>
  <c r="BV3" i="6" l="1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1" i="2"/>
  <c r="J30" i="2"/>
  <c r="J29" i="2"/>
  <c r="J26" i="2"/>
  <c r="J25" i="2"/>
  <c r="J24" i="2"/>
  <c r="J23" i="2"/>
  <c r="J22" i="2"/>
  <c r="J21" i="2"/>
  <c r="J20" i="2"/>
  <c r="J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kyoko-tatsumi</author>
  </authors>
  <commentList>
    <comment ref="F40" authorId="0" shapeId="0" xr:uid="{F4611380-2F11-4CD2-9A43-4EF9E4574B9E}">
      <text>
        <r>
          <rPr>
            <sz val="9"/>
            <color indexed="81"/>
            <rFont val="MS P ゴシック"/>
            <family val="3"/>
            <charset val="128"/>
          </rPr>
          <t>例　</t>
        </r>
        <r>
          <rPr>
            <b/>
            <sz val="10"/>
            <color indexed="81"/>
            <rFont val="MS P ゴシック"/>
            <family val="3"/>
            <charset val="128"/>
          </rPr>
          <t>5／5</t>
        </r>
        <r>
          <rPr>
            <sz val="9"/>
            <color indexed="81"/>
            <rFont val="MS P ゴシック"/>
            <family val="3"/>
            <charset val="128"/>
          </rPr>
          <t xml:space="preserve">と入力すると
</t>
        </r>
        <r>
          <rPr>
            <b/>
            <sz val="12"/>
            <color indexed="81"/>
            <rFont val="MS P ゴシック"/>
            <family val="3"/>
            <charset val="128"/>
          </rPr>
          <t>2025/5/5</t>
        </r>
        <r>
          <rPr>
            <sz val="9"/>
            <color indexed="81"/>
            <rFont val="MS P ゴシック"/>
            <family val="3"/>
            <charset val="128"/>
          </rPr>
          <t xml:space="preserve">
表示されます。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kyoko</author>
  </authors>
  <commentList>
    <comment ref="I7" authorId="0" shapeId="0" xr:uid="{086B9288-CB99-458E-8A7F-A579F17B8E47}">
      <text>
        <r>
          <rPr>
            <b/>
            <sz val="16"/>
            <color indexed="81"/>
            <rFont val="ＭＳ Ｐゴシック"/>
            <family val="3"/>
            <charset val="128"/>
          </rPr>
          <t>この欄は、関数で自動計算します。</t>
        </r>
      </text>
    </comment>
    <comment ref="I35" authorId="0" shapeId="0" xr:uid="{161EBE59-258B-48D0-B5C9-F1AA36E17723}">
      <text>
        <r>
          <rPr>
            <b/>
            <sz val="16"/>
            <color indexed="81"/>
            <rFont val="ＭＳ Ｐゴシック"/>
            <family val="3"/>
            <charset val="128"/>
          </rPr>
          <t>この欄は、関数で自動計算します。</t>
        </r>
      </text>
    </comment>
  </commentList>
</comments>
</file>

<file path=xl/sharedStrings.xml><?xml version="1.0" encoding="utf-8"?>
<sst xmlns="http://schemas.openxmlformats.org/spreadsheetml/2006/main" count="202" uniqueCount="189">
  <si>
    <t>No.1</t>
    <phoneticPr fontId="3"/>
  </si>
  <si>
    <t>公益財団法人　日本教育公務員弘済会奈良支部</t>
    <rPh sb="0" eb="6">
      <t>コウザイ</t>
    </rPh>
    <rPh sb="7" eb="17">
      <t>ニッキョウコウ</t>
    </rPh>
    <rPh sb="17" eb="19">
      <t>ナラ</t>
    </rPh>
    <rPh sb="19" eb="21">
      <t>シブ</t>
    </rPh>
    <phoneticPr fontId="3"/>
  </si>
  <si>
    <t>支出年月日</t>
    <rPh sb="0" eb="2">
      <t>シシュツ</t>
    </rPh>
    <rPh sb="2" eb="5">
      <t>ネンガッピ</t>
    </rPh>
    <phoneticPr fontId="3"/>
  </si>
  <si>
    <t>差引残額</t>
    <rPh sb="0" eb="1">
      <t>サ</t>
    </rPh>
    <rPh sb="1" eb="2">
      <t>ビ</t>
    </rPh>
    <rPh sb="2" eb="4">
      <t>ザンガク</t>
    </rPh>
    <phoneticPr fontId="3"/>
  </si>
  <si>
    <t>領収書
No.</t>
    <rPh sb="0" eb="2">
      <t>リョウシュウ</t>
    </rPh>
    <rPh sb="2" eb="3">
      <t>ショ</t>
    </rPh>
    <phoneticPr fontId="3"/>
  </si>
  <si>
    <t>前項からの繰越し</t>
    <rPh sb="0" eb="2">
      <t>ゼンコウ</t>
    </rPh>
    <rPh sb="5" eb="7">
      <t>クリコ</t>
    </rPh>
    <phoneticPr fontId="3"/>
  </si>
  <si>
    <t>助成金額</t>
    <rPh sb="0" eb="2">
      <t>ジョセイ</t>
    </rPh>
    <rPh sb="2" eb="4">
      <t>キンガク</t>
    </rPh>
    <phoneticPr fontId="3"/>
  </si>
  <si>
    <t>円</t>
    <rPh sb="0" eb="1">
      <t>エン</t>
    </rPh>
    <phoneticPr fontId="2"/>
  </si>
  <si>
    <t>ご確認ください。必要に応じて、コピーしてご使用ください。</t>
    <rPh sb="1" eb="3">
      <t>カクニン</t>
    </rPh>
    <rPh sb="8" eb="10">
      <t>ヒツヨウ</t>
    </rPh>
    <rPh sb="11" eb="12">
      <t>オウ</t>
    </rPh>
    <rPh sb="21" eb="23">
      <t>シヨウ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</si>
  <si>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</si>
  <si>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領収書添付欄</t>
    <rPh sb="0" eb="3">
      <t>リョウシュウショ</t>
    </rPh>
    <rPh sb="3" eb="5">
      <t>テンプ</t>
    </rPh>
    <rPh sb="5" eb="6">
      <t>ラン</t>
    </rPh>
    <phoneticPr fontId="2"/>
  </si>
  <si>
    <t>※領収書の①日付、②大会の名称、③金額、④但し書き、⑤住所、氏名、認印を</t>
    <rPh sb="1" eb="4">
      <t>リョウシュウショ</t>
    </rPh>
    <rPh sb="6" eb="8">
      <t>ヒヅケ</t>
    </rPh>
    <rPh sb="10" eb="12">
      <t>タイカイ</t>
    </rPh>
    <rPh sb="12" eb="13">
      <t>コウエン</t>
    </rPh>
    <rPh sb="13" eb="15">
      <t>メイショウ</t>
    </rPh>
    <rPh sb="17" eb="19">
      <t>キンガク</t>
    </rPh>
    <rPh sb="21" eb="22">
      <t>タダ</t>
    </rPh>
    <rPh sb="23" eb="24">
      <t>ガ</t>
    </rPh>
    <rPh sb="27" eb="29">
      <t>ジュウショ</t>
    </rPh>
    <rPh sb="30" eb="32">
      <t>シメイ</t>
    </rPh>
    <rPh sb="33" eb="35">
      <t>ミトメイン</t>
    </rPh>
    <phoneticPr fontId="2"/>
  </si>
  <si>
    <t>会計報告</t>
    <rPh sb="0" eb="2">
      <t>カイケイ</t>
    </rPh>
    <rPh sb="2" eb="4">
      <t>ホウコク</t>
    </rPh>
    <phoneticPr fontId="2"/>
  </si>
  <si>
    <t>項目（内訳：品名・数量等）</t>
    <rPh sb="0" eb="2">
      <t>コウモク</t>
    </rPh>
    <rPh sb="3" eb="5">
      <t>ウチワケ</t>
    </rPh>
    <rPh sb="6" eb="8">
      <t>ヒンメイ</t>
    </rPh>
    <rPh sb="9" eb="11">
      <t>スウリョウ</t>
    </rPh>
    <rPh sb="11" eb="12">
      <t>トウ</t>
    </rPh>
    <phoneticPr fontId="3"/>
  </si>
  <si>
    <t>　</t>
    <phoneticPr fontId="2"/>
  </si>
  <si>
    <t>※研究大会実施に関わる経費のうち、スタッフの人件費・旅費・飲食費・助成団</t>
    <rPh sb="1" eb="3">
      <t>ケンキュウ</t>
    </rPh>
    <rPh sb="3" eb="5">
      <t>タイカイ</t>
    </rPh>
    <rPh sb="5" eb="7">
      <t>ジッシ</t>
    </rPh>
    <rPh sb="8" eb="9">
      <t>カカ</t>
    </rPh>
    <rPh sb="11" eb="13">
      <t>ケイヒ</t>
    </rPh>
    <rPh sb="22" eb="25">
      <t>ジンケンヒ</t>
    </rPh>
    <rPh sb="26" eb="28">
      <t>リョヒ</t>
    </rPh>
    <rPh sb="29" eb="32">
      <t>インショクヒ</t>
    </rPh>
    <rPh sb="33" eb="35">
      <t>ジョセイ</t>
    </rPh>
    <rPh sb="35" eb="36">
      <t>ダン</t>
    </rPh>
    <phoneticPr fontId="2"/>
  </si>
  <si>
    <t>助成番号</t>
    <rPh sb="0" eb="2">
      <t>ジョセイ</t>
    </rPh>
    <rPh sb="2" eb="4">
      <t>バンゴウ</t>
    </rPh>
    <phoneticPr fontId="2"/>
  </si>
  <si>
    <t>※記入しないでください</t>
    <rPh sb="1" eb="3">
      <t>キニュウ</t>
    </rPh>
    <phoneticPr fontId="2"/>
  </si>
  <si>
    <t>１　研究大会名</t>
    <rPh sb="2" eb="4">
      <t>ケンキュウ</t>
    </rPh>
    <rPh sb="4" eb="6">
      <t>タイカイ</t>
    </rPh>
    <rPh sb="6" eb="7">
      <t>メイ</t>
    </rPh>
    <phoneticPr fontId="2"/>
  </si>
  <si>
    <t>２　研究テーマ</t>
    <rPh sb="2" eb="4">
      <t>ケンキュウ</t>
    </rPh>
    <phoneticPr fontId="2"/>
  </si>
  <si>
    <t>〈使途明細書〉</t>
    <rPh sb="1" eb="3">
      <t>シト</t>
    </rPh>
    <rPh sb="3" eb="6">
      <t>メイサイショ</t>
    </rPh>
    <phoneticPr fontId="3"/>
  </si>
  <si>
    <t>日教弘奈良支部　教育研究大会助成　成果報告書</t>
    <rPh sb="0" eb="3">
      <t>ニッキョウコウ</t>
    </rPh>
    <rPh sb="3" eb="5">
      <t>ナラ</t>
    </rPh>
    <rPh sb="5" eb="7">
      <t>シブ</t>
    </rPh>
    <rPh sb="8" eb="10">
      <t>キョウイク</t>
    </rPh>
    <rPh sb="10" eb="12">
      <t>ケンキュウ</t>
    </rPh>
    <rPh sb="12" eb="14">
      <t>タイカイ</t>
    </rPh>
    <rPh sb="14" eb="16">
      <t>ジョセイ</t>
    </rPh>
    <rPh sb="17" eb="19">
      <t>セイカ</t>
    </rPh>
    <rPh sb="19" eb="22">
      <t>ホウコクショ</t>
    </rPh>
    <phoneticPr fontId="2"/>
  </si>
  <si>
    <t>　支部長　様</t>
    <rPh sb="1" eb="3">
      <t>シブ</t>
    </rPh>
    <rPh sb="3" eb="4">
      <t>チョウ</t>
    </rPh>
    <rPh sb="5" eb="6">
      <t>サマ</t>
    </rPh>
    <phoneticPr fontId="3"/>
  </si>
  <si>
    <t>（教育研究大会報告様式１）</t>
    <rPh sb="1" eb="3">
      <t>キョウイク</t>
    </rPh>
    <rPh sb="3" eb="5">
      <t>ケンキュウ</t>
    </rPh>
    <rPh sb="5" eb="7">
      <t>タイカイ</t>
    </rPh>
    <rPh sb="7" eb="9">
      <t>ホウコク</t>
    </rPh>
    <rPh sb="9" eb="11">
      <t>ヨウシキ</t>
    </rPh>
    <phoneticPr fontId="2"/>
  </si>
  <si>
    <t>代表者職名</t>
    <rPh sb="0" eb="3">
      <t>ダイヒョウシャ</t>
    </rPh>
    <rPh sb="3" eb="5">
      <t>ショクメイ</t>
    </rPh>
    <phoneticPr fontId="3"/>
  </si>
  <si>
    <t>代表者氏名</t>
    <rPh sb="0" eb="3">
      <t>ダイヒョウシャ</t>
    </rPh>
    <rPh sb="3" eb="5">
      <t>シメイ</t>
    </rPh>
    <phoneticPr fontId="3"/>
  </si>
  <si>
    <t>団体名</t>
    <rPh sb="0" eb="2">
      <t>ダンタイ</t>
    </rPh>
    <rPh sb="2" eb="3">
      <t>メイ</t>
    </rPh>
    <phoneticPr fontId="3"/>
  </si>
  <si>
    <t>（教育研究大会報告様式２）</t>
    <rPh sb="1" eb="3">
      <t>キョウイク</t>
    </rPh>
    <rPh sb="3" eb="5">
      <t>ケンキュウ</t>
    </rPh>
    <rPh sb="5" eb="7">
      <t>タイカイ</t>
    </rPh>
    <rPh sb="7" eb="9">
      <t>ホウコク</t>
    </rPh>
    <rPh sb="9" eb="11">
      <t>ヨウシキ</t>
    </rPh>
    <phoneticPr fontId="2"/>
  </si>
  <si>
    <t>No.</t>
    <phoneticPr fontId="3"/>
  </si>
  <si>
    <t>合    計</t>
    <rPh sb="0" eb="1">
      <t>ゴウ</t>
    </rPh>
    <rPh sb="5" eb="6">
      <t>ケイ</t>
    </rPh>
    <phoneticPr fontId="2"/>
  </si>
  <si>
    <t>金額(税込)</t>
    <rPh sb="0" eb="1">
      <t>キン</t>
    </rPh>
    <rPh sb="1" eb="2">
      <t>ガク</t>
    </rPh>
    <rPh sb="3" eb="5">
      <t>ゼイコミ</t>
    </rPh>
    <phoneticPr fontId="3"/>
  </si>
  <si>
    <t>３　E-mail</t>
    <phoneticPr fontId="2"/>
  </si>
  <si>
    <t>４　成果の概要（600字～800字にまとめください）</t>
    <phoneticPr fontId="2"/>
  </si>
  <si>
    <t>支出月日</t>
    <rPh sb="0" eb="2">
      <t>シシュツ</t>
    </rPh>
    <rPh sb="2" eb="3">
      <t>ツキ</t>
    </rPh>
    <rPh sb="3" eb="4">
      <t>ヒ</t>
    </rPh>
    <phoneticPr fontId="3"/>
  </si>
  <si>
    <t>公益財団法人　日本教育公務員弘済会</t>
    <rPh sb="0" eb="2">
      <t>コウエキ</t>
    </rPh>
    <rPh sb="2" eb="6">
      <t>ザイダンホウジン</t>
    </rPh>
    <rPh sb="7" eb="9">
      <t>ニホン</t>
    </rPh>
    <rPh sb="9" eb="11">
      <t>キョウイク</t>
    </rPh>
    <rPh sb="11" eb="14">
      <t>コウムイン</t>
    </rPh>
    <rPh sb="14" eb="17">
      <t>コウサイカイ</t>
    </rPh>
    <phoneticPr fontId="2"/>
  </si>
  <si>
    <t>年　　月　　　日</t>
    <rPh sb="0" eb="1">
      <t>ネン</t>
    </rPh>
    <rPh sb="3" eb="4">
      <t>ガツ</t>
    </rPh>
    <rPh sb="7" eb="8">
      <t>ニチ</t>
    </rPh>
    <phoneticPr fontId="2"/>
  </si>
  <si>
    <t>奈 良 支 部 長　様</t>
    <rPh sb="0" eb="1">
      <t>ナ</t>
    </rPh>
    <rPh sb="2" eb="3">
      <t>リョウ</t>
    </rPh>
    <rPh sb="4" eb="5">
      <t>シ</t>
    </rPh>
    <rPh sb="6" eb="7">
      <t>ブ</t>
    </rPh>
    <rPh sb="8" eb="9">
      <t>チョウ</t>
    </rPh>
    <rPh sb="10" eb="11">
      <t>サマ</t>
    </rPh>
    <phoneticPr fontId="2"/>
  </si>
  <si>
    <t>印</t>
    <rPh sb="0" eb="1">
      <t>イン</t>
    </rPh>
    <phoneticPr fontId="2"/>
  </si>
  <si>
    <t>金</t>
    <rPh sb="0" eb="1">
      <t>キン</t>
    </rPh>
    <phoneticPr fontId="2"/>
  </si>
  <si>
    <t>上記、確かに受け取りました。</t>
    <rPh sb="0" eb="2">
      <t>ジョウキ</t>
    </rPh>
    <rPh sb="3" eb="4">
      <t>タシ</t>
    </rPh>
    <rPh sb="6" eb="7">
      <t>ウ</t>
    </rPh>
    <rPh sb="8" eb="9">
      <t>ト</t>
    </rPh>
    <phoneticPr fontId="2"/>
  </si>
  <si>
    <t>教育研究大会助成金　受領書</t>
    <rPh sb="0" eb="2">
      <t>キョウイク</t>
    </rPh>
    <rPh sb="2" eb="4">
      <t>ケンキュウ</t>
    </rPh>
    <rPh sb="4" eb="6">
      <t>タイカイ</t>
    </rPh>
    <rPh sb="6" eb="9">
      <t>ジョセイキン</t>
    </rPh>
    <rPh sb="10" eb="13">
      <t>ジュリョウショ</t>
    </rPh>
    <phoneticPr fontId="2"/>
  </si>
  <si>
    <t>教育研究大会名</t>
    <rPh sb="0" eb="2">
      <t>キョウイク</t>
    </rPh>
    <rPh sb="2" eb="4">
      <t>ケンキュウ</t>
    </rPh>
    <rPh sb="4" eb="6">
      <t>タイカイ</t>
    </rPh>
    <rPh sb="6" eb="7">
      <t>メイ</t>
    </rPh>
    <phoneticPr fontId="2"/>
  </si>
  <si>
    <t>教育研究大会(実行委員会)代表者名</t>
    <rPh sb="0" eb="2">
      <t>キョウイク</t>
    </rPh>
    <rPh sb="2" eb="4">
      <t>ケンキュウ</t>
    </rPh>
    <rPh sb="4" eb="6">
      <t>タイカイ</t>
    </rPh>
    <rPh sb="7" eb="9">
      <t>ジッコウ</t>
    </rPh>
    <rPh sb="9" eb="12">
      <t>イインカイ</t>
    </rPh>
    <rPh sb="13" eb="16">
      <t>ダイヒョウシャ</t>
    </rPh>
    <rPh sb="16" eb="17">
      <t>メイ</t>
    </rPh>
    <phoneticPr fontId="2"/>
  </si>
  <si>
    <t>※　様式５の｢受領書」を｢成果報告書｣と一緒に事務局へ送ってください。</t>
    <rPh sb="2" eb="4">
      <t>ヨウシキ</t>
    </rPh>
    <rPh sb="7" eb="10">
      <t>ジュリョウショ</t>
    </rPh>
    <rPh sb="13" eb="15">
      <t>セイカ</t>
    </rPh>
    <rPh sb="15" eb="18">
      <t>ホウコクショ</t>
    </rPh>
    <rPh sb="20" eb="22">
      <t>イッショ</t>
    </rPh>
    <rPh sb="23" eb="26">
      <t>ジムキョク</t>
    </rPh>
    <rPh sb="27" eb="28">
      <t>オク</t>
    </rPh>
    <phoneticPr fontId="2"/>
  </si>
  <si>
    <t>※　この｢受領書｣は、報告様式１の｢成果報告書」等と一緒に事務局に送ってください。</t>
    <rPh sb="5" eb="8">
      <t>ジュリョウショ</t>
    </rPh>
    <rPh sb="11" eb="13">
      <t>ホウコク</t>
    </rPh>
    <rPh sb="13" eb="15">
      <t>ヨウシキ</t>
    </rPh>
    <rPh sb="18" eb="20">
      <t>セイカ</t>
    </rPh>
    <rPh sb="20" eb="23">
      <t>ホウコクショ</t>
    </rPh>
    <rPh sb="24" eb="25">
      <t>トウ</t>
    </rPh>
    <rPh sb="26" eb="28">
      <t>イッショ</t>
    </rPh>
    <rPh sb="29" eb="32">
      <t>ジムキョク</t>
    </rPh>
    <rPh sb="33" eb="34">
      <t>オク</t>
    </rPh>
    <phoneticPr fontId="2"/>
  </si>
  <si>
    <t>体内部へ還流する謝金・会場費等は、助成対象とはなりません。</t>
    <rPh sb="0" eb="1">
      <t>タイ</t>
    </rPh>
    <rPh sb="1" eb="3">
      <t>ナイブ</t>
    </rPh>
    <rPh sb="4" eb="6">
      <t>カンリュウ</t>
    </rPh>
    <rPh sb="8" eb="10">
      <t>シャキン</t>
    </rPh>
    <rPh sb="11" eb="14">
      <t>カイジョウヒ</t>
    </rPh>
    <rPh sb="14" eb="15">
      <t>トウ</t>
    </rPh>
    <rPh sb="17" eb="19">
      <t>ジョセイ</t>
    </rPh>
    <rPh sb="19" eb="21">
      <t>タイショウ</t>
    </rPh>
    <phoneticPr fontId="2"/>
  </si>
  <si>
    <t>ただし、2025年度｢教育研究大会助成金｣として</t>
    <rPh sb="8" eb="10">
      <t>ネンド</t>
    </rPh>
    <rPh sb="11" eb="13">
      <t>キョウイク</t>
    </rPh>
    <rPh sb="13" eb="15">
      <t>ケンキュウ</t>
    </rPh>
    <rPh sb="15" eb="17">
      <t>タイカイ</t>
    </rPh>
    <rPh sb="17" eb="20">
      <t>ジョセイキン</t>
    </rPh>
    <phoneticPr fontId="2"/>
  </si>
  <si>
    <t>(教育研究大会報告様式３)</t>
    <rPh sb="1" eb="3">
      <t>キョウイク</t>
    </rPh>
    <rPh sb="3" eb="5">
      <t>ケンキュウ</t>
    </rPh>
    <rPh sb="5" eb="7">
      <t>タイカイ</t>
    </rPh>
    <rPh sb="7" eb="9">
      <t>ホウコク</t>
    </rPh>
    <rPh sb="9" eb="11">
      <t>ヨウシキ</t>
    </rPh>
    <phoneticPr fontId="2"/>
  </si>
  <si>
    <t>(教育研究大会 様式4)</t>
    <rPh sb="1" eb="3">
      <t>キョウイク</t>
    </rPh>
    <rPh sb="3" eb="5">
      <t>ケンキュウ</t>
    </rPh>
    <rPh sb="5" eb="7">
      <t>タイカイ</t>
    </rPh>
    <rPh sb="8" eb="10">
      <t>ヨウシキ</t>
    </rPh>
    <phoneticPr fontId="2"/>
  </si>
  <si>
    <t>受付番号</t>
    <phoneticPr fontId="3"/>
  </si>
  <si>
    <t>※記入しないでください。</t>
    <rPh sb="1" eb="3">
      <t>キニュウ</t>
    </rPh>
    <phoneticPr fontId="3"/>
  </si>
  <si>
    <t>受付No</t>
  </si>
  <si>
    <t>年度</t>
  </si>
  <si>
    <t>研究大会名</t>
  </si>
  <si>
    <t>大会名(未使用</t>
  </si>
  <si>
    <t>大会名カナ(未使用</t>
  </si>
  <si>
    <t>代表者氏名</t>
  </si>
  <si>
    <t>代表者フリガナ</t>
  </si>
  <si>
    <t>代表者職名</t>
  </si>
  <si>
    <t>代表者学校</t>
  </si>
  <si>
    <t>申請金額</t>
  </si>
  <si>
    <t>申請日</t>
  </si>
  <si>
    <t>郵便番号</t>
  </si>
  <si>
    <t>住所</t>
  </si>
  <si>
    <t>電話番号</t>
  </si>
  <si>
    <t>ＦＡＸ</t>
  </si>
  <si>
    <t>メールアドレス</t>
  </si>
  <si>
    <t>ホームページ</t>
  </si>
  <si>
    <t>担当者氏名</t>
  </si>
  <si>
    <t>担当者職</t>
  </si>
  <si>
    <t>担当者メールアドレス</t>
  </si>
  <si>
    <t>開催日</t>
  </si>
  <si>
    <t>会場名</t>
  </si>
  <si>
    <t>収入自己財源金額</t>
  </si>
  <si>
    <t>収入他団体からの助成金等</t>
  </si>
  <si>
    <t>収入他団体からの助成金等積算根拠</t>
  </si>
  <si>
    <t>収入助成申請額</t>
  </si>
  <si>
    <t>収入合計（Ａ）</t>
  </si>
  <si>
    <t>支出図書費自己財源分</t>
  </si>
  <si>
    <t>支出図書費当支部助成金分</t>
  </si>
  <si>
    <t>支出図書費積算根拠</t>
  </si>
  <si>
    <t>支出印刷製本費自己財源分</t>
  </si>
  <si>
    <t>支出印刷製本費当支部助成金分</t>
  </si>
  <si>
    <t>支出印刷製本費積算根拠</t>
  </si>
  <si>
    <t>支出謝金自己財源分</t>
  </si>
  <si>
    <t>支出謝金当支部助成金分</t>
  </si>
  <si>
    <t>支出謝金積算根拠</t>
  </si>
  <si>
    <t>支出消耗品費自己財源分</t>
  </si>
  <si>
    <t>支出消耗品費当支部助成金分</t>
  </si>
  <si>
    <t>支出消耗品費積算根拠</t>
  </si>
  <si>
    <t>支出その他自己財源分</t>
  </si>
  <si>
    <t>支出その他当支部助成金分</t>
  </si>
  <si>
    <t>支出その他積算根拠</t>
  </si>
  <si>
    <t>支出計自己財源分</t>
  </si>
  <si>
    <t>支出計当支部助成金分</t>
  </si>
  <si>
    <t>支出合計（Ｂ）</t>
  </si>
  <si>
    <t>目的</t>
  </si>
  <si>
    <t>期間</t>
  </si>
  <si>
    <t>参加人数</t>
  </si>
  <si>
    <t>スタッフ人数</t>
  </si>
  <si>
    <t>大会（活動）内容</t>
  </si>
  <si>
    <t>銀行名</t>
  </si>
  <si>
    <t>支店コード</t>
  </si>
  <si>
    <t>支店名</t>
  </si>
  <si>
    <t>預金の種類</t>
  </si>
  <si>
    <t>口座番号</t>
  </si>
  <si>
    <t>口座名義フリガナ</t>
  </si>
  <si>
    <t>口座名義</t>
  </si>
  <si>
    <t>登録年月日</t>
  </si>
  <si>
    <t>日教弘奈良支部　教育研究大会助成　申請書</t>
    <rPh sb="0" eb="3">
      <t>ニッキョウコウ</t>
    </rPh>
    <rPh sb="3" eb="5">
      <t>ナラ</t>
    </rPh>
    <rPh sb="5" eb="7">
      <t>シブ</t>
    </rPh>
    <rPh sb="8" eb="10">
      <t>キョウイク</t>
    </rPh>
    <rPh sb="10" eb="12">
      <t>ケンキュウ</t>
    </rPh>
    <rPh sb="12" eb="14">
      <t>タイカイ</t>
    </rPh>
    <rPh sb="14" eb="16">
      <t>ジョセイ</t>
    </rPh>
    <rPh sb="17" eb="20">
      <t>シンセイショ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</si>
  <si>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</si>
  <si>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</si>
  <si>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</si>
  <si>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公益財団法人　日本教育公務員弘済会奈良支部</t>
    <rPh sb="0" eb="2">
      <t>コウエキ</t>
    </rPh>
    <rPh sb="17" eb="19">
      <t>ナラ</t>
    </rPh>
    <rPh sb="19" eb="21">
      <t>シブ</t>
    </rPh>
    <phoneticPr fontId="3"/>
  </si>
  <si>
    <t>　　　　　　　支　部　長　様</t>
    <rPh sb="7" eb="8">
      <t>シ</t>
    </rPh>
    <rPh sb="9" eb="10">
      <t>ブ</t>
    </rPh>
    <rPh sb="11" eb="12">
      <t>ナガ</t>
    </rPh>
    <rPh sb="13" eb="14">
      <t>サマ</t>
    </rPh>
    <phoneticPr fontId="3"/>
  </si>
  <si>
    <t>代表者職名</t>
    <rPh sb="0" eb="3">
      <t>ダイヒョウシャ</t>
    </rPh>
    <rPh sb="3" eb="4">
      <t>ショク</t>
    </rPh>
    <rPh sb="4" eb="5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</si>
  <si>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</si>
  <si>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</si>
  <si>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貴支部の教育研究大会助成について、下記のとおり申請いたします。</t>
    <rPh sb="1" eb="3">
      <t>シブ</t>
    </rPh>
    <rPh sb="4" eb="6">
      <t>キョウイク</t>
    </rPh>
    <rPh sb="6" eb="8">
      <t>ケンキュウ</t>
    </rPh>
    <rPh sb="8" eb="10">
      <t>タイカイ</t>
    </rPh>
    <rPh sb="10" eb="12">
      <t>ジョセイ</t>
    </rPh>
    <phoneticPr fontId="3"/>
  </si>
  <si>
    <t>記</t>
    <phoneticPr fontId="3"/>
  </si>
  <si>
    <t>申請
金額</t>
    <rPh sb="0" eb="2">
      <t>シンセイ</t>
    </rPh>
    <rPh sb="3" eb="5">
      <t>キンガク</t>
    </rPh>
    <phoneticPr fontId="3"/>
  </si>
  <si>
    <t>円</t>
    <rPh sb="0" eb="1">
      <t>エン</t>
    </rPh>
    <phoneticPr fontId="3"/>
  </si>
  <si>
    <t>2.大会名及び代表者</t>
    <rPh sb="2" eb="5">
      <t>タイカイナ</t>
    </rPh>
    <rPh sb="5" eb="6">
      <t>オヨ</t>
    </rPh>
    <rPh sb="7" eb="10">
      <t>ダイヒョウシャ</t>
    </rPh>
    <phoneticPr fontId="3"/>
  </si>
  <si>
    <t>ふりがな</t>
    <phoneticPr fontId="3"/>
  </si>
  <si>
    <t>大会名</t>
    <rPh sb="0" eb="2">
      <t>タイカイ</t>
    </rPh>
    <rPh sb="2" eb="3">
      <t>メイ</t>
    </rPh>
    <phoneticPr fontId="3"/>
  </si>
  <si>
    <t>代表者</t>
    <rPh sb="0" eb="3">
      <t>ダイヒョウシャ</t>
    </rPh>
    <phoneticPr fontId="3"/>
  </si>
  <si>
    <t>学校</t>
    <rPh sb="0" eb="2">
      <t>ガッコウ</t>
    </rPh>
    <phoneticPr fontId="2"/>
  </si>
  <si>
    <t>ふりがな</t>
  </si>
  <si>
    <t>氏名</t>
    <rPh sb="0" eb="1">
      <t>シ</t>
    </rPh>
    <rPh sb="1" eb="2">
      <t>メイ</t>
    </rPh>
    <phoneticPr fontId="3"/>
  </si>
  <si>
    <t>住所</t>
    <rPh sb="0" eb="2">
      <t>ジュウショ</t>
    </rPh>
    <phoneticPr fontId="3"/>
  </si>
  <si>
    <t>〒</t>
    <phoneticPr fontId="3"/>
  </si>
  <si>
    <t>Tel</t>
    <phoneticPr fontId="3"/>
  </si>
  <si>
    <t>Fax</t>
  </si>
  <si>
    <t>E-mail</t>
    <phoneticPr fontId="3"/>
  </si>
  <si>
    <t>ﾎｰﾑﾍﾟｰｼﾞ</t>
    <phoneticPr fontId="3"/>
  </si>
  <si>
    <t>この申請書に関する
問い合わせ先
（上記代表者と異なる場合のみ要記入）</t>
    <rPh sb="2" eb="5">
      <t>シンセイショ</t>
    </rPh>
    <rPh sb="6" eb="7">
      <t>カン</t>
    </rPh>
    <rPh sb="10" eb="11">
      <t>ト</t>
    </rPh>
    <rPh sb="12" eb="13">
      <t>ア</t>
    </rPh>
    <rPh sb="15" eb="16">
      <t>サキ</t>
    </rPh>
    <rPh sb="18" eb="20">
      <t>ジョウキ</t>
    </rPh>
    <rPh sb="20" eb="23">
      <t>ダイヒョウシャ</t>
    </rPh>
    <rPh sb="24" eb="25">
      <t>コト</t>
    </rPh>
    <rPh sb="27" eb="29">
      <t>バアイ</t>
    </rPh>
    <rPh sb="31" eb="32">
      <t>ヨウ</t>
    </rPh>
    <rPh sb="32" eb="34">
      <t>キニュウ</t>
    </rPh>
    <phoneticPr fontId="3"/>
  </si>
  <si>
    <t>所属先</t>
    <rPh sb="0" eb="2">
      <t>ショゾク</t>
    </rPh>
    <rPh sb="2" eb="3">
      <t>サキ</t>
    </rPh>
    <phoneticPr fontId="3"/>
  </si>
  <si>
    <t>開催日</t>
    <rPh sb="0" eb="3">
      <t>カイサイビ</t>
    </rPh>
    <phoneticPr fontId="2"/>
  </si>
  <si>
    <t>会場名</t>
    <rPh sb="0" eb="3">
      <t>カイジョウナ</t>
    </rPh>
    <phoneticPr fontId="2"/>
  </si>
  <si>
    <t>3.予定される大会助成金使用内訳（費目別内訳）</t>
    <rPh sb="2" eb="4">
      <t>ヨテイ</t>
    </rPh>
    <rPh sb="7" eb="9">
      <t>タイカイ</t>
    </rPh>
    <rPh sb="9" eb="12">
      <t>ジョセイキン</t>
    </rPh>
    <rPh sb="12" eb="14">
      <t>シヨウ</t>
    </rPh>
    <rPh sb="14" eb="16">
      <t>ウチワケ</t>
    </rPh>
    <phoneticPr fontId="3"/>
  </si>
  <si>
    <t>収入</t>
    <rPh sb="0" eb="2">
      <t>シュウニュウ</t>
    </rPh>
    <phoneticPr fontId="3"/>
  </si>
  <si>
    <t>項目</t>
    <rPh sb="0" eb="2">
      <t>コウモク</t>
    </rPh>
    <phoneticPr fontId="3"/>
  </si>
  <si>
    <t>金額（税込）</t>
    <rPh sb="0" eb="2">
      <t>キンガク</t>
    </rPh>
    <rPh sb="3" eb="5">
      <t>ゼイコ</t>
    </rPh>
    <phoneticPr fontId="3"/>
  </si>
  <si>
    <t>積算根拠（品名・税込単価・数量等）</t>
    <rPh sb="0" eb="2">
      <t>セキサン</t>
    </rPh>
    <rPh sb="2" eb="4">
      <t>コンキョ</t>
    </rPh>
    <rPh sb="8" eb="10">
      <t>ゼイコ</t>
    </rPh>
    <phoneticPr fontId="3"/>
  </si>
  <si>
    <t>自己財源</t>
    <rPh sb="0" eb="2">
      <t>ジコ</t>
    </rPh>
    <rPh sb="2" eb="4">
      <t>ザイゲン</t>
    </rPh>
    <phoneticPr fontId="3"/>
  </si>
  <si>
    <t>自団体からの支出
参加費等</t>
    <rPh sb="0" eb="1">
      <t>ジ</t>
    </rPh>
    <rPh sb="1" eb="3">
      <t>ダンタイ</t>
    </rPh>
    <rPh sb="6" eb="8">
      <t>シシュツ</t>
    </rPh>
    <rPh sb="9" eb="13">
      <t>サンカヒトウ</t>
    </rPh>
    <phoneticPr fontId="3"/>
  </si>
  <si>
    <t>他団体からの助成金等</t>
    <rPh sb="0" eb="1">
      <t>タ</t>
    </rPh>
    <rPh sb="1" eb="3">
      <t>ダンタイ</t>
    </rPh>
    <rPh sb="6" eb="8">
      <t>ジョセイ</t>
    </rPh>
    <rPh sb="8" eb="9">
      <t>キン</t>
    </rPh>
    <rPh sb="9" eb="10">
      <t>トウ</t>
    </rPh>
    <phoneticPr fontId="3"/>
  </si>
  <si>
    <t>助成申請額（円単位）</t>
    <rPh sb="0" eb="2">
      <t>ジョセイ</t>
    </rPh>
    <rPh sb="2" eb="5">
      <t>シンセイガク</t>
    </rPh>
    <rPh sb="6" eb="7">
      <t>エン</t>
    </rPh>
    <rPh sb="7" eb="9">
      <t>タンイ</t>
    </rPh>
    <phoneticPr fontId="3"/>
  </si>
  <si>
    <t>（公財）日本教育公務員弘済会奈良支部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ナラ</t>
    </rPh>
    <rPh sb="16" eb="18">
      <t>シブ</t>
    </rPh>
    <phoneticPr fontId="3"/>
  </si>
  <si>
    <t>合計（Ａ）</t>
    <rPh sb="0" eb="2">
      <t>ゴウケイ</t>
    </rPh>
    <phoneticPr fontId="3"/>
  </si>
  <si>
    <t>支出</t>
    <rPh sb="0" eb="2">
      <t>シシュツ</t>
    </rPh>
    <phoneticPr fontId="3"/>
  </si>
  <si>
    <t>自己
財源分</t>
    <rPh sb="0" eb="2">
      <t>ジコ</t>
    </rPh>
    <rPh sb="3" eb="5">
      <t>ザイゲン</t>
    </rPh>
    <rPh sb="5" eb="6">
      <t>ブン</t>
    </rPh>
    <phoneticPr fontId="3"/>
  </si>
  <si>
    <t>当支部
助成金分</t>
    <rPh sb="0" eb="3">
      <t>トウシブ</t>
    </rPh>
    <rPh sb="4" eb="7">
      <t>ジョセイキン</t>
    </rPh>
    <rPh sb="7" eb="8">
      <t>ブン</t>
    </rPh>
    <phoneticPr fontId="3"/>
  </si>
  <si>
    <t>図書費</t>
    <rPh sb="0" eb="2">
      <t>トショ</t>
    </rPh>
    <rPh sb="2" eb="3">
      <t>ヒ</t>
    </rPh>
    <phoneticPr fontId="3"/>
  </si>
  <si>
    <t>印刷製本費</t>
    <rPh sb="0" eb="5">
      <t>インサツセイホンヒ</t>
    </rPh>
    <phoneticPr fontId="3"/>
  </si>
  <si>
    <t>謝金</t>
    <rPh sb="0" eb="2">
      <t>シャキン</t>
    </rPh>
    <phoneticPr fontId="3"/>
  </si>
  <si>
    <t>消耗品費</t>
    <rPh sb="0" eb="3">
      <t>ショウモウヒン</t>
    </rPh>
    <rPh sb="3" eb="4">
      <t>ヒ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</si>
  <si>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</si>
  <si>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</si>
  <si>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合計（Ｂ）</t>
    <rPh sb="0" eb="2">
      <t>ゴウケイ</t>
    </rPh>
    <phoneticPr fontId="3"/>
  </si>
  <si>
    <t>注：</t>
    <rPh sb="0" eb="1">
      <t>チュウ</t>
    </rPh>
    <phoneticPr fontId="3"/>
  </si>
  <si>
    <t>１.</t>
    <phoneticPr fontId="3"/>
  </si>
  <si>
    <t>下記の経費は助成対象となりません。　</t>
    <rPh sb="0" eb="1">
      <t>シタ</t>
    </rPh>
    <rPh sb="6" eb="8">
      <t>ジョセイ</t>
    </rPh>
    <phoneticPr fontId="3"/>
  </si>
  <si>
    <t>(1)</t>
    <phoneticPr fontId="3"/>
  </si>
  <si>
    <t>大会(活動）とは関係なく、大会運営のための人件費などの通常経費</t>
    <rPh sb="0" eb="2">
      <t>タイカイ</t>
    </rPh>
    <rPh sb="3" eb="5">
      <t>カツドウ</t>
    </rPh>
    <rPh sb="8" eb="10">
      <t>カンケイ</t>
    </rPh>
    <rPh sb="13" eb="15">
      <t>タイカイ</t>
    </rPh>
    <rPh sb="15" eb="17">
      <t>ウンエイ</t>
    </rPh>
    <rPh sb="21" eb="24">
      <t>ジンケンヒ</t>
    </rPh>
    <rPh sb="27" eb="29">
      <t>ツウジョウ</t>
    </rPh>
    <rPh sb="29" eb="31">
      <t>ケイヒ</t>
    </rPh>
    <phoneticPr fontId="3"/>
  </si>
  <si>
    <t>(2)</t>
  </si>
  <si>
    <t>大会(活動)実施に関わる経費のうち、スタッフの人件費・旅費・飲食費、助成団体内部へ環流する謝金・会場費等</t>
    <rPh sb="0" eb="2">
      <t>タイカイ</t>
    </rPh>
    <rPh sb="3" eb="5">
      <t>カツドウ</t>
    </rPh>
    <rPh sb="6" eb="8">
      <t>ジッシ</t>
    </rPh>
    <rPh sb="9" eb="10">
      <t>カカ</t>
    </rPh>
    <rPh sb="12" eb="14">
      <t>ケイヒ</t>
    </rPh>
    <rPh sb="23" eb="26">
      <t>ジンケンヒ</t>
    </rPh>
    <rPh sb="27" eb="29">
      <t>リョヒ</t>
    </rPh>
    <rPh sb="30" eb="33">
      <t>インショクヒ</t>
    </rPh>
    <rPh sb="34" eb="36">
      <t>ジョセイ</t>
    </rPh>
    <rPh sb="36" eb="38">
      <t>ダンタイ</t>
    </rPh>
    <rPh sb="38" eb="40">
      <t>ナイブ</t>
    </rPh>
    <rPh sb="41" eb="43">
      <t>カンリュウ</t>
    </rPh>
    <rPh sb="45" eb="47">
      <t>シャキン</t>
    </rPh>
    <rPh sb="48" eb="50">
      <t>カイジョウ</t>
    </rPh>
    <rPh sb="50" eb="51">
      <t>ヒ</t>
    </rPh>
    <rPh sb="51" eb="52">
      <t>トウ</t>
    </rPh>
    <phoneticPr fontId="3"/>
  </si>
  <si>
    <t>４.大会（活動）の概要</t>
    <rPh sb="2" eb="4">
      <t>タイカイ</t>
    </rPh>
    <rPh sb="5" eb="7">
      <t>カツドウ</t>
    </rPh>
    <rPh sb="9" eb="11">
      <t>ガイヨウ</t>
    </rPh>
    <phoneticPr fontId="3"/>
  </si>
  <si>
    <t>（１）目的</t>
    <rPh sb="3" eb="5">
      <t>モクテキ</t>
    </rPh>
    <phoneticPr fontId="3"/>
  </si>
  <si>
    <t>（２）期間</t>
    <rPh sb="3" eb="5">
      <t>キカン</t>
    </rPh>
    <phoneticPr fontId="3"/>
  </si>
  <si>
    <t>（３）参加人数及びスタッフの人数</t>
    <rPh sb="3" eb="5">
      <t>サンカ</t>
    </rPh>
    <rPh sb="5" eb="7">
      <t>ニンズウ</t>
    </rPh>
    <rPh sb="7" eb="8">
      <t>オヨ</t>
    </rPh>
    <rPh sb="14" eb="16">
      <t>ニンズウ</t>
    </rPh>
    <phoneticPr fontId="3"/>
  </si>
  <si>
    <t>参加人数</t>
    <rPh sb="0" eb="2">
      <t>サンカ</t>
    </rPh>
    <rPh sb="2" eb="4">
      <t>ニンズウ</t>
    </rPh>
    <phoneticPr fontId="3"/>
  </si>
  <si>
    <t>人</t>
    <rPh sb="0" eb="1">
      <t>ヒト</t>
    </rPh>
    <phoneticPr fontId="3"/>
  </si>
  <si>
    <t>スタッフ人数</t>
    <rPh sb="4" eb="6">
      <t>ニンズウ</t>
    </rPh>
    <phoneticPr fontId="3"/>
  </si>
  <si>
    <t>（４）大会（活動）内容</t>
    <rPh sb="3" eb="5">
      <t>タイカイ</t>
    </rPh>
    <rPh sb="6" eb="8">
      <t>カツドウ</t>
    </rPh>
    <rPh sb="9" eb="11">
      <t>ナイヨウ</t>
    </rPh>
    <phoneticPr fontId="3"/>
  </si>
  <si>
    <t>※</t>
    <phoneticPr fontId="3"/>
  </si>
  <si>
    <t>個人情報の取扱いについては、奈良教弘のホームページをご覧ください。</t>
    <rPh sb="14" eb="18">
      <t>ナラキョウコウ</t>
    </rPh>
    <rPh sb="27" eb="28">
      <t>ラン</t>
    </rPh>
    <phoneticPr fontId="3"/>
  </si>
  <si>
    <t>５.振込先</t>
    <rPh sb="2" eb="5">
      <t>フリコミサキ</t>
    </rPh>
    <phoneticPr fontId="3"/>
  </si>
  <si>
    <t>助成金振込先</t>
    <rPh sb="0" eb="3">
      <t>ジョセイキン</t>
    </rPh>
    <rPh sb="3" eb="6">
      <t>フリコミサキ</t>
    </rPh>
    <phoneticPr fontId="3"/>
  </si>
  <si>
    <t>銀行名（JA・ゆう貯も可）</t>
    <rPh sb="0" eb="3">
      <t>ギンコウナ</t>
    </rPh>
    <rPh sb="9" eb="10">
      <t>チョ</t>
    </rPh>
    <rPh sb="11" eb="12">
      <t>カ</t>
    </rPh>
    <phoneticPr fontId="3"/>
  </si>
  <si>
    <t>支店コード</t>
    <rPh sb="0" eb="2">
      <t>シテン</t>
    </rPh>
    <phoneticPr fontId="3"/>
  </si>
  <si>
    <t>支店名</t>
    <rPh sb="0" eb="3">
      <t>シテンメイ</t>
    </rPh>
    <phoneticPr fontId="2"/>
  </si>
  <si>
    <t>預金の種類</t>
    <rPh sb="0" eb="2">
      <t>ヨキン</t>
    </rPh>
    <rPh sb="3" eb="5">
      <t>シュルイ</t>
    </rPh>
    <phoneticPr fontId="3"/>
  </si>
  <si>
    <t>口座番号</t>
    <rPh sb="0" eb="4">
      <t>コウザバンゴウ</t>
    </rPh>
    <phoneticPr fontId="3"/>
  </si>
  <si>
    <t>口座名義（※大会名義の口座）</t>
    <rPh sb="0" eb="2">
      <t>コウザ</t>
    </rPh>
    <rPh sb="2" eb="4">
      <t>メイギ</t>
    </rPh>
    <rPh sb="6" eb="8">
      <t>タイカイ</t>
    </rPh>
    <rPh sb="8" eb="10">
      <t>メイギ</t>
    </rPh>
    <rPh sb="11" eb="13">
      <t>コウザ</t>
    </rPh>
    <phoneticPr fontId="3"/>
  </si>
  <si>
    <t>フリガナ</t>
    <phoneticPr fontId="3"/>
  </si>
  <si>
    <t>口座名義</t>
    <rPh sb="0" eb="4">
      <t>コウザメイギ</t>
    </rPh>
    <phoneticPr fontId="3"/>
  </si>
  <si>
    <t>申請団体名</t>
    <rPh sb="0" eb="2">
      <t>シンセイ</t>
    </rPh>
    <rPh sb="2" eb="5">
      <t>ダンタイメイ</t>
    </rPh>
    <phoneticPr fontId="3"/>
  </si>
  <si>
    <t>1.研究大会名</t>
    <rPh sb="2" eb="4">
      <t>ケンキュウ</t>
    </rPh>
    <rPh sb="4" eb="6">
      <t>タイカイ</t>
    </rPh>
    <rPh sb="6" eb="7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</si>
</sst>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m&quot;月&quot;d&quot;日&quot;;@"/>
    <numFmt numFmtId="178" formatCode="#,##0_ "/>
    <numFmt numFmtId="179" formatCode="yyyy/m/d;@"/>
  </numFmts>
  <fonts count="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u/>
      <sz val="11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b/>
      <sz val="12"/>
      <name val="UD デジタル 教科書体 NP-R"/>
      <family val="1"/>
      <charset val="128"/>
    </font>
    <font>
      <b/>
      <sz val="20"/>
      <color rgb="FFFF0000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4"/>
      <color rgb="FFFF000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rgb="FFFF0000"/>
      <name val="UD デジタル 教科書体 NP-R"/>
      <family val="1"/>
      <charset val="128"/>
    </font>
    <font>
      <sz val="22"/>
      <color theme="1"/>
      <name val="UD デジタル 教科書体 NP-R"/>
      <family val="1"/>
      <charset val="128"/>
    </font>
    <font>
      <sz val="18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1"/>
      <color theme="0" tint="-0.249977111117893"/>
      <name val="游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38" fontId="6" fillId="0" borderId="0" xfId="1" applyFont="1" applyBorder="1">
      <alignment vertical="center"/>
    </xf>
    <xf numFmtId="0" fontId="8" fillId="0" borderId="2" xfId="0" applyFont="1" applyBorder="1" applyAlignment="1">
      <alignment horizontal="center" vertical="center" wrapText="1" shrinkToFit="1"/>
    </xf>
    <xf numFmtId="0" fontId="16" fillId="0" borderId="0" xfId="0" applyFont="1">
      <alignment vertical="center"/>
    </xf>
    <xf numFmtId="177" fontId="9" fillId="0" borderId="2" xfId="0" applyNumberFormat="1" applyFont="1" applyBorder="1" applyAlignment="1">
      <alignment vertical="center" shrinkToFit="1"/>
    </xf>
    <xf numFmtId="38" fontId="9" fillId="0" borderId="2" xfId="1" applyFont="1" applyBorder="1">
      <alignment vertical="center"/>
    </xf>
    <xf numFmtId="38" fontId="9" fillId="0" borderId="2" xfId="1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 shrinkToFit="1"/>
    </xf>
    <xf numFmtId="176" fontId="9" fillId="0" borderId="3" xfId="0" applyNumberFormat="1" applyFont="1" applyBorder="1">
      <alignment vertical="center"/>
    </xf>
    <xf numFmtId="38" fontId="9" fillId="0" borderId="3" xfId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177" fontId="9" fillId="0" borderId="14" xfId="0" applyNumberFormat="1" applyFont="1" applyBorder="1" applyAlignment="1">
      <alignment vertical="center" shrinkToFit="1"/>
    </xf>
    <xf numFmtId="38" fontId="9" fillId="0" borderId="14" xfId="1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177" fontId="9" fillId="0" borderId="17" xfId="0" applyNumberFormat="1" applyFont="1" applyBorder="1" applyAlignment="1">
      <alignment vertical="center" shrinkToFit="1"/>
    </xf>
    <xf numFmtId="38" fontId="9" fillId="0" borderId="17" xfId="1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176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wrapText="1"/>
    </xf>
    <xf numFmtId="38" fontId="9" fillId="0" borderId="0" xfId="1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2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3" xfId="0" applyFont="1" applyBorder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18" fillId="0" borderId="1" xfId="0" applyFont="1" applyBorder="1" applyAlignment="1">
      <alignment horizontal="right" vertical="center"/>
    </xf>
    <xf numFmtId="0" fontId="25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 applyProtection="1">
      <alignment horizontal="right" vertical="center"/>
      <protection locked="0"/>
    </xf>
    <xf numFmtId="0" fontId="24" fillId="3" borderId="0" xfId="0" applyFont="1" applyFill="1" applyAlignment="1">
      <alignment horizontal="right" vertical="center"/>
    </xf>
    <xf numFmtId="0" fontId="0" fillId="3" borderId="0" xfId="0" applyFill="1">
      <alignment vertical="center"/>
    </xf>
    <xf numFmtId="0" fontId="26" fillId="3" borderId="0" xfId="0" applyFont="1" applyFill="1" applyAlignment="1">
      <alignment vertical="center" shrinkToFit="1"/>
    </xf>
    <xf numFmtId="0" fontId="24" fillId="2" borderId="0" xfId="0" applyFont="1" applyFill="1" applyAlignment="1">
      <alignment horizontal="center" vertical="center"/>
    </xf>
    <xf numFmtId="14" fontId="26" fillId="3" borderId="0" xfId="0" applyNumberFormat="1" applyFont="1" applyFill="1" applyAlignment="1">
      <alignment vertical="center" shrinkToFit="1"/>
    </xf>
    <xf numFmtId="22" fontId="26" fillId="3" borderId="0" xfId="0" applyNumberFormat="1" applyFont="1" applyFill="1" applyAlignment="1">
      <alignment vertical="center" shrinkToFit="1"/>
    </xf>
    <xf numFmtId="0" fontId="27" fillId="3" borderId="0" xfId="0" applyFont="1" applyFill="1" applyAlignment="1">
      <alignment vertical="top"/>
    </xf>
    <xf numFmtId="3" fontId="28" fillId="3" borderId="0" xfId="0" applyNumberFormat="1" applyFont="1" applyFill="1">
      <alignment vertical="center"/>
    </xf>
    <xf numFmtId="0" fontId="26" fillId="2" borderId="4" xfId="0" applyFont="1" applyFill="1" applyBorder="1" applyAlignment="1" applyProtection="1">
      <alignment horizontal="left" vertical="center" shrinkToFit="1"/>
      <protection locked="0"/>
    </xf>
    <xf numFmtId="0" fontId="26" fillId="2" borderId="5" xfId="0" applyFont="1" applyFill="1" applyBorder="1" applyAlignment="1" applyProtection="1">
      <alignment horizontal="left" vertical="center" shrinkToFit="1"/>
      <protection locked="0"/>
    </xf>
    <xf numFmtId="178" fontId="26" fillId="2" borderId="5" xfId="0" applyNumberFormat="1" applyFont="1" applyFill="1" applyBorder="1" applyAlignment="1" applyProtection="1">
      <alignment horizontal="left" vertical="center" shrinkToFit="1"/>
      <protection locked="0"/>
    </xf>
    <xf numFmtId="14" fontId="26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6" fillId="2" borderId="5" xfId="0" applyNumberFormat="1" applyFont="1" applyFill="1" applyBorder="1" applyAlignment="1" applyProtection="1">
      <alignment horizontal="left" vertical="center" shrinkToFit="1"/>
      <protection locked="0"/>
    </xf>
    <xf numFmtId="179" fontId="26" fillId="2" borderId="5" xfId="0" applyNumberFormat="1" applyFont="1" applyFill="1" applyBorder="1" applyAlignment="1" applyProtection="1">
      <alignment horizontal="left" vertical="center" shrinkToFit="1"/>
      <protection locked="0"/>
    </xf>
    <xf numFmtId="14" fontId="26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29" fillId="2" borderId="0" xfId="0" applyFont="1" applyFill="1" applyAlignment="1">
      <alignment vertical="top"/>
    </xf>
    <xf numFmtId="0" fontId="29" fillId="3" borderId="0" xfId="0" applyFont="1" applyFill="1" applyAlignment="1">
      <alignment vertical="top"/>
    </xf>
    <xf numFmtId="0" fontId="24" fillId="2" borderId="0" xfId="0" applyFont="1" applyFill="1" applyAlignment="1">
      <alignment horizontal="left" vertical="center"/>
    </xf>
    <xf numFmtId="0" fontId="30" fillId="2" borderId="21" xfId="0" applyFont="1" applyFill="1" applyBorder="1" applyProtection="1">
      <alignment vertical="center"/>
      <protection locked="0"/>
    </xf>
    <xf numFmtId="0" fontId="24" fillId="3" borderId="0" xfId="0" applyFont="1" applyFill="1">
      <alignment vertical="center"/>
    </xf>
    <xf numFmtId="0" fontId="26" fillId="3" borderId="0" xfId="0" applyFont="1" applyFill="1" applyAlignment="1">
      <alignment horizontal="center" vertical="center" shrinkToFit="1"/>
    </xf>
    <xf numFmtId="0" fontId="24" fillId="3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right"/>
    </xf>
    <xf numFmtId="0" fontId="31" fillId="2" borderId="0" xfId="0" applyFont="1" applyFill="1" applyAlignment="1"/>
    <xf numFmtId="0" fontId="32" fillId="2" borderId="0" xfId="0" applyFont="1" applyFill="1" applyAlignment="1">
      <alignment horizontal="left"/>
    </xf>
    <xf numFmtId="0" fontId="24" fillId="2" borderId="0" xfId="0" applyFont="1" applyFill="1" applyAlignment="1">
      <alignment vertical="center" textRotation="255"/>
    </xf>
    <xf numFmtId="0" fontId="33" fillId="2" borderId="0" xfId="0" applyFont="1" applyFill="1">
      <alignment vertical="center"/>
    </xf>
    <xf numFmtId="0" fontId="24" fillId="2" borderId="1" xfId="0" applyFont="1" applyFill="1" applyBorder="1">
      <alignment vertical="center"/>
    </xf>
    <xf numFmtId="0" fontId="30" fillId="2" borderId="0" xfId="0" applyFont="1" applyFill="1" applyAlignment="1">
      <alignment horizontal="left" vertical="center" wrapText="1"/>
    </xf>
    <xf numFmtId="0" fontId="24" fillId="2" borderId="14" xfId="0" applyFont="1" applyFill="1" applyBorder="1" applyAlignment="1">
      <alignment horizontal="center" vertical="center"/>
    </xf>
    <xf numFmtId="0" fontId="35" fillId="2" borderId="29" xfId="0" applyFont="1" applyFill="1" applyBorder="1" applyAlignment="1">
      <alignment shrinkToFit="1"/>
    </xf>
    <xf numFmtId="0" fontId="24" fillId="2" borderId="37" xfId="0" applyFont="1" applyFill="1" applyBorder="1">
      <alignment vertical="center"/>
    </xf>
    <xf numFmtId="178" fontId="24" fillId="2" borderId="6" xfId="0" applyNumberFormat="1" applyFont="1" applyFill="1" applyBorder="1" applyAlignment="1">
      <alignment vertical="center" shrinkToFit="1"/>
    </xf>
    <xf numFmtId="0" fontId="38" fillId="2" borderId="0" xfId="0" applyFont="1" applyFill="1">
      <alignment vertical="center"/>
    </xf>
    <xf numFmtId="0" fontId="38" fillId="2" borderId="0" xfId="0" applyFont="1" applyFill="1" applyAlignment="1">
      <alignment horizontal="right" vertical="center"/>
    </xf>
    <xf numFmtId="0" fontId="38" fillId="2" borderId="0" xfId="0" quotePrefix="1" applyFont="1" applyFill="1" applyAlignment="1">
      <alignment horizontal="right" vertical="center"/>
    </xf>
    <xf numFmtId="0" fontId="38" fillId="3" borderId="0" xfId="0" applyFont="1" applyFill="1" applyAlignment="1">
      <alignment horizontal="right" vertical="center"/>
    </xf>
    <xf numFmtId="0" fontId="0" fillId="3" borderId="0" xfId="0" applyFill="1" applyAlignment="1">
      <alignment vertical="top"/>
    </xf>
    <xf numFmtId="0" fontId="0" fillId="2" borderId="0" xfId="0" applyFill="1">
      <alignment vertical="center"/>
    </xf>
    <xf numFmtId="0" fontId="24" fillId="2" borderId="0" xfId="0" applyFont="1" applyFill="1" applyAlignment="1">
      <alignment horizontal="left" vertical="top" wrapText="1"/>
    </xf>
    <xf numFmtId="0" fontId="38" fillId="2" borderId="10" xfId="0" applyFont="1" applyFill="1" applyBorder="1" applyAlignment="1">
      <alignment vertical="top" wrapText="1"/>
    </xf>
    <xf numFmtId="0" fontId="38" fillId="2" borderId="0" xfId="0" applyFont="1" applyFill="1" applyAlignment="1">
      <alignment vertical="top" wrapText="1"/>
    </xf>
    <xf numFmtId="0" fontId="38" fillId="2" borderId="11" xfId="0" applyFont="1" applyFill="1" applyBorder="1" applyAlignment="1">
      <alignment vertical="top" wrapText="1"/>
    </xf>
    <xf numFmtId="0" fontId="24" fillId="2" borderId="7" xfId="0" applyFont="1" applyFill="1" applyBorder="1">
      <alignment vertical="center"/>
    </xf>
    <xf numFmtId="0" fontId="24" fillId="2" borderId="8" xfId="0" applyFont="1" applyFill="1" applyBorder="1">
      <alignment vertical="center"/>
    </xf>
    <xf numFmtId="0" fontId="24" fillId="2" borderId="9" xfId="0" applyFont="1" applyFill="1" applyBorder="1">
      <alignment vertical="center"/>
    </xf>
    <xf numFmtId="0" fontId="24" fillId="2" borderId="12" xfId="0" applyFont="1" applyFill="1" applyBorder="1">
      <alignment vertical="center"/>
    </xf>
    <xf numFmtId="0" fontId="24" fillId="2" borderId="13" xfId="0" applyFont="1" applyFill="1" applyBorder="1">
      <alignment vertical="center"/>
    </xf>
    <xf numFmtId="0" fontId="24" fillId="2" borderId="4" xfId="0" applyFont="1" applyFill="1" applyBorder="1" applyAlignment="1">
      <alignment horizontal="centerContinuous" vertical="center"/>
    </xf>
    <xf numFmtId="0" fontId="24" fillId="2" borderId="5" xfId="0" applyFont="1" applyFill="1" applyBorder="1" applyAlignment="1">
      <alignment horizontal="centerContinuous" vertical="center"/>
    </xf>
    <xf numFmtId="0" fontId="24" fillId="2" borderId="6" xfId="0" applyFont="1" applyFill="1" applyBorder="1" applyAlignment="1">
      <alignment horizontal="centerContinuous" vertical="center"/>
    </xf>
    <xf numFmtId="0" fontId="24" fillId="2" borderId="4" xfId="0" applyFont="1" applyFill="1" applyBorder="1">
      <alignment vertical="center"/>
    </xf>
    <xf numFmtId="0" fontId="24" fillId="2" borderId="5" xfId="0" applyFont="1" applyFill="1" applyBorder="1">
      <alignment vertical="center"/>
    </xf>
    <xf numFmtId="0" fontId="24" fillId="2" borderId="6" xfId="0" applyFont="1" applyFill="1" applyBorder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vertical="center" shrinkToFit="1"/>
    </xf>
    <xf numFmtId="0" fontId="23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top"/>
    </xf>
    <xf numFmtId="0" fontId="30" fillId="2" borderId="21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 shrinkToFit="1"/>
    </xf>
    <xf numFmtId="0" fontId="24" fillId="2" borderId="0" xfId="0" applyFont="1" applyFill="1" applyAlignment="1">
      <alignment horizontal="right" vertical="center"/>
    </xf>
    <xf numFmtId="0" fontId="30" fillId="2" borderId="7" xfId="0" applyFont="1" applyFill="1" applyBorder="1" applyAlignment="1" applyProtection="1">
      <alignment horizontal="left" vertical="center" wrapText="1"/>
      <protection locked="0"/>
    </xf>
    <xf numFmtId="0" fontId="30" fillId="2" borderId="8" xfId="0" applyFont="1" applyFill="1" applyBorder="1" applyAlignment="1" applyProtection="1">
      <alignment horizontal="left" vertical="center" wrapText="1"/>
      <protection locked="0"/>
    </xf>
    <xf numFmtId="0" fontId="30" fillId="2" borderId="10" xfId="0" applyFont="1" applyFill="1" applyBorder="1" applyAlignment="1" applyProtection="1">
      <alignment horizontal="left" vertical="center" wrapText="1"/>
      <protection locked="0"/>
    </xf>
    <xf numFmtId="0" fontId="30" fillId="2" borderId="0" xfId="0" applyFont="1" applyFill="1" applyAlignment="1" applyProtection="1">
      <alignment horizontal="left" vertical="center" wrapText="1"/>
      <protection locked="0"/>
    </xf>
    <xf numFmtId="0" fontId="30" fillId="2" borderId="12" xfId="0" applyFont="1" applyFill="1" applyBorder="1" applyAlignment="1" applyProtection="1">
      <alignment horizontal="left" vertical="center" wrapText="1"/>
      <protection locked="0"/>
    </xf>
    <xf numFmtId="0" fontId="30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2" xfId="0" applyFont="1" applyFill="1" applyBorder="1" applyAlignment="1">
      <alignment horizontal="center" vertical="center" wrapText="1"/>
    </xf>
    <xf numFmtId="3" fontId="34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34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34" fillId="2" borderId="10" xfId="0" applyNumberFormat="1" applyFont="1" applyFill="1" applyBorder="1" applyAlignment="1" applyProtection="1">
      <alignment horizontal="center" vertical="center" wrapText="1"/>
      <protection locked="0"/>
    </xf>
    <xf numFmtId="3" fontId="34" fillId="2" borderId="0" xfId="0" applyNumberFormat="1" applyFont="1" applyFill="1" applyAlignment="1" applyProtection="1">
      <alignment horizontal="center" vertical="center" wrapText="1"/>
      <protection locked="0"/>
    </xf>
    <xf numFmtId="3" fontId="34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9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/>
    </xf>
    <xf numFmtId="0" fontId="30" fillId="2" borderId="23" xfId="0" applyFont="1" applyFill="1" applyBorder="1" applyAlignment="1" applyProtection="1">
      <alignment horizontal="left"/>
      <protection locked="0"/>
    </xf>
    <xf numFmtId="0" fontId="30" fillId="2" borderId="24" xfId="0" applyFont="1" applyFill="1" applyBorder="1" applyAlignment="1" applyProtection="1">
      <alignment horizontal="left"/>
      <protection locked="0"/>
    </xf>
    <xf numFmtId="0" fontId="36" fillId="2" borderId="24" xfId="0" applyFont="1" applyFill="1" applyBorder="1" applyAlignment="1" applyProtection="1">
      <alignment horizontal="left"/>
      <protection locked="0"/>
    </xf>
    <xf numFmtId="0" fontId="36" fillId="2" borderId="25" xfId="0" applyFont="1" applyFill="1" applyBorder="1" applyAlignment="1" applyProtection="1">
      <alignment horizontal="left"/>
      <protection locked="0"/>
    </xf>
    <xf numFmtId="0" fontId="31" fillId="2" borderId="21" xfId="0" applyFont="1" applyFill="1" applyBorder="1" applyAlignment="1">
      <alignment horizontal="center"/>
    </xf>
    <xf numFmtId="0" fontId="30" fillId="2" borderId="21" xfId="0" applyFont="1" applyFill="1" applyBorder="1" applyAlignment="1" applyProtection="1">
      <alignment horizontal="left"/>
      <protection locked="0"/>
    </xf>
    <xf numFmtId="0" fontId="31" fillId="2" borderId="22" xfId="0" applyFont="1" applyFill="1" applyBorder="1" applyAlignment="1">
      <alignment horizontal="center"/>
    </xf>
    <xf numFmtId="0" fontId="34" fillId="2" borderId="21" xfId="0" applyFont="1" applyFill="1" applyBorder="1" applyAlignment="1" applyProtection="1">
      <alignment horizontal="left"/>
      <protection locked="0"/>
    </xf>
    <xf numFmtId="0" fontId="24" fillId="2" borderId="4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 applyProtection="1">
      <alignment horizontal="left" vertical="center" shrinkToFit="1"/>
      <protection locked="0"/>
    </xf>
    <xf numFmtId="0" fontId="24" fillId="2" borderId="6" xfId="0" applyFont="1" applyFill="1" applyBorder="1" applyAlignment="1" applyProtection="1">
      <alignment horizontal="left" vertical="center" shrinkToFit="1"/>
      <protection locked="0"/>
    </xf>
    <xf numFmtId="0" fontId="24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 applyProtection="1">
      <alignment horizontal="left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center"/>
      <protection locked="0"/>
    </xf>
    <xf numFmtId="49" fontId="24" fillId="2" borderId="6" xfId="0" applyNumberFormat="1" applyFont="1" applyFill="1" applyBorder="1" applyAlignment="1" applyProtection="1">
      <alignment horizontal="left" vertical="center"/>
      <protection locked="0"/>
    </xf>
    <xf numFmtId="49" fontId="37" fillId="2" borderId="4" xfId="0" applyNumberFormat="1" applyFont="1" applyFill="1" applyBorder="1" applyAlignment="1" applyProtection="1">
      <alignment horizontal="left" vertical="center"/>
      <protection locked="0"/>
    </xf>
    <xf numFmtId="49" fontId="37" fillId="2" borderId="5" xfId="0" applyNumberFormat="1" applyFont="1" applyFill="1" applyBorder="1" applyAlignment="1" applyProtection="1">
      <alignment horizontal="left" vertical="center"/>
      <protection locked="0"/>
    </xf>
    <xf numFmtId="49" fontId="37" fillId="2" borderId="6" xfId="0" applyNumberFormat="1" applyFont="1" applyFill="1" applyBorder="1" applyAlignment="1" applyProtection="1">
      <alignment horizontal="left" vertical="center"/>
      <protection locked="0"/>
    </xf>
    <xf numFmtId="0" fontId="24" fillId="2" borderId="10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34" fillId="2" borderId="26" xfId="0" applyFont="1" applyFill="1" applyBorder="1" applyAlignment="1" applyProtection="1">
      <alignment horizontal="left" vertical="center"/>
      <protection locked="0"/>
    </xf>
    <xf numFmtId="0" fontId="34" fillId="2" borderId="27" xfId="0" applyFont="1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34" fillId="2" borderId="12" xfId="0" applyFont="1" applyFill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24" fillId="2" borderId="14" xfId="0" applyFont="1" applyFill="1" applyBorder="1" applyAlignment="1">
      <alignment horizontal="center" vertical="center" textRotation="255"/>
    </xf>
    <xf numFmtId="0" fontId="24" fillId="2" borderId="15" xfId="0" applyFont="1" applyFill="1" applyBorder="1" applyAlignment="1">
      <alignment horizontal="center" vertical="center" textRotation="255"/>
    </xf>
    <xf numFmtId="0" fontId="24" fillId="2" borderId="16" xfId="0" applyFont="1" applyFill="1" applyBorder="1" applyAlignment="1">
      <alignment horizontal="center" vertical="center" textRotation="255"/>
    </xf>
    <xf numFmtId="0" fontId="32" fillId="2" borderId="4" xfId="0" applyFont="1" applyFill="1" applyBorder="1" applyAlignment="1" applyProtection="1">
      <alignment horizontal="left" vertical="center"/>
      <protection locked="0"/>
    </xf>
    <xf numFmtId="0" fontId="32" fillId="2" borderId="5" xfId="0" applyFont="1" applyFill="1" applyBorder="1" applyAlignment="1" applyProtection="1">
      <alignment horizontal="left" vertical="center"/>
      <protection locked="0"/>
    </xf>
    <xf numFmtId="0" fontId="32" fillId="2" borderId="6" xfId="0" applyFont="1" applyFill="1" applyBorder="1" applyAlignment="1" applyProtection="1">
      <alignment horizontal="left" vertical="center"/>
      <protection locked="0"/>
    </xf>
    <xf numFmtId="0" fontId="30" fillId="2" borderId="25" xfId="0" applyFont="1" applyFill="1" applyBorder="1" applyAlignment="1" applyProtection="1">
      <alignment horizontal="left"/>
      <protection locked="0"/>
    </xf>
    <xf numFmtId="0" fontId="24" fillId="2" borderId="15" xfId="0" applyFont="1" applyFill="1" applyBorder="1" applyAlignment="1">
      <alignment horizontal="center" vertical="center" shrinkToFit="1"/>
    </xf>
    <xf numFmtId="0" fontId="24" fillId="2" borderId="16" xfId="0" applyFont="1" applyFill="1" applyBorder="1" applyAlignment="1">
      <alignment horizontal="center" vertical="center" shrinkToFit="1"/>
    </xf>
    <xf numFmtId="0" fontId="34" fillId="2" borderId="28" xfId="0" applyFont="1" applyFill="1" applyBorder="1" applyAlignment="1" applyProtection="1">
      <alignment horizontal="left" vertical="center"/>
      <protection locked="0"/>
    </xf>
    <xf numFmtId="0" fontId="34" fillId="2" borderId="13" xfId="0" applyFont="1" applyFill="1" applyBorder="1" applyAlignment="1" applyProtection="1">
      <alignment horizontal="left" vertical="center"/>
      <protection locked="0"/>
    </xf>
    <xf numFmtId="0" fontId="24" fillId="2" borderId="14" xfId="0" applyFont="1" applyFill="1" applyBorder="1" applyAlignment="1">
      <alignment horizontal="center" vertical="center" shrinkToFit="1"/>
    </xf>
    <xf numFmtId="0" fontId="24" fillId="2" borderId="4" xfId="0" applyFont="1" applyFill="1" applyBorder="1" applyAlignment="1" applyProtection="1">
      <alignment horizontal="left" vertical="center"/>
      <protection locked="0"/>
    </xf>
    <xf numFmtId="0" fontId="24" fillId="2" borderId="5" xfId="0" applyFont="1" applyFill="1" applyBorder="1" applyAlignment="1" applyProtection="1">
      <alignment horizontal="left" vertical="center"/>
      <protection locked="0"/>
    </xf>
    <xf numFmtId="0" fontId="24" fillId="2" borderId="6" xfId="0" applyFont="1" applyFill="1" applyBorder="1" applyAlignment="1" applyProtection="1">
      <alignment horizontal="left" vertical="center"/>
      <protection locked="0"/>
    </xf>
    <xf numFmtId="0" fontId="5" fillId="2" borderId="4" xfId="2" applyFill="1" applyBorder="1" applyAlignment="1" applyProtection="1">
      <alignment horizontal="left" vertical="center"/>
      <protection locked="0"/>
    </xf>
    <xf numFmtId="0" fontId="31" fillId="2" borderId="7" xfId="0" applyFont="1" applyFill="1" applyBorder="1" applyAlignment="1">
      <alignment horizontal="center" vertical="center" wrapText="1" shrinkToFit="1"/>
    </xf>
    <xf numFmtId="0" fontId="31" fillId="2" borderId="8" xfId="0" applyFont="1" applyFill="1" applyBorder="1" applyAlignment="1">
      <alignment horizontal="center" vertical="center" wrapText="1" shrinkToFit="1"/>
    </xf>
    <xf numFmtId="0" fontId="31" fillId="2" borderId="9" xfId="0" applyFont="1" applyFill="1" applyBorder="1" applyAlignment="1">
      <alignment horizontal="center" vertical="center" wrapText="1" shrinkToFit="1"/>
    </xf>
    <xf numFmtId="0" fontId="31" fillId="2" borderId="12" xfId="0" applyFont="1" applyFill="1" applyBorder="1" applyAlignment="1">
      <alignment horizontal="center" vertical="center" wrapText="1" shrinkToFit="1"/>
    </xf>
    <xf numFmtId="0" fontId="31" fillId="2" borderId="1" xfId="0" applyFont="1" applyFill="1" applyBorder="1" applyAlignment="1">
      <alignment horizontal="center" vertical="center" wrapText="1" shrinkToFit="1"/>
    </xf>
    <xf numFmtId="0" fontId="31" fillId="2" borderId="13" xfId="0" applyFont="1" applyFill="1" applyBorder="1" applyAlignment="1">
      <alignment horizontal="center" vertical="center" wrapText="1" shrinkToFit="1"/>
    </xf>
    <xf numFmtId="178" fontId="24" fillId="2" borderId="30" xfId="0" applyNumberFormat="1" applyFont="1" applyFill="1" applyBorder="1" applyAlignment="1" applyProtection="1">
      <alignment horizontal="right" vertical="center"/>
      <protection locked="0"/>
    </xf>
    <xf numFmtId="178" fontId="24" fillId="2" borderId="31" xfId="0" applyNumberFormat="1" applyFont="1" applyFill="1" applyBorder="1" applyAlignment="1" applyProtection="1">
      <alignment horizontal="right" vertical="center"/>
      <protection locked="0"/>
    </xf>
    <xf numFmtId="0" fontId="24" fillId="2" borderId="30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178" fontId="24" fillId="2" borderId="32" xfId="0" applyNumberFormat="1" applyFont="1" applyFill="1" applyBorder="1" applyAlignment="1" applyProtection="1">
      <alignment horizontal="right" vertical="center"/>
      <protection locked="0"/>
    </xf>
    <xf numFmtId="178" fontId="24" fillId="2" borderId="22" xfId="0" applyNumberFormat="1" applyFont="1" applyFill="1" applyBorder="1" applyAlignment="1" applyProtection="1">
      <alignment horizontal="right" vertical="center"/>
      <protection locked="0"/>
    </xf>
    <xf numFmtId="178" fontId="24" fillId="2" borderId="33" xfId="0" applyNumberFormat="1" applyFont="1" applyFill="1" applyBorder="1" applyAlignment="1" applyProtection="1">
      <alignment horizontal="right" vertical="center"/>
      <protection locked="0"/>
    </xf>
    <xf numFmtId="0" fontId="24" fillId="2" borderId="32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center" vertical="center"/>
      <protection locked="0"/>
    </xf>
    <xf numFmtId="178" fontId="24" fillId="2" borderId="31" xfId="0" applyNumberFormat="1" applyFont="1" applyFill="1" applyBorder="1" applyAlignment="1">
      <alignment horizontal="right" vertical="center"/>
    </xf>
    <xf numFmtId="0" fontId="31" fillId="2" borderId="4" xfId="0" applyFont="1" applyFill="1" applyBorder="1" applyAlignment="1">
      <alignment horizontal="center" vertical="center" wrapText="1" shrinkToFit="1"/>
    </xf>
    <xf numFmtId="0" fontId="31" fillId="2" borderId="5" xfId="0" applyFont="1" applyFill="1" applyBorder="1" applyAlignment="1">
      <alignment horizontal="center" vertical="center" wrapText="1" shrinkToFit="1"/>
    </xf>
    <xf numFmtId="0" fontId="31" fillId="2" borderId="6" xfId="0" applyFont="1" applyFill="1" applyBorder="1" applyAlignment="1">
      <alignment horizontal="center" vertical="center" wrapText="1" shrinkToFit="1"/>
    </xf>
    <xf numFmtId="179" fontId="24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79" fontId="2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9" fontId="2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4" xfId="0" applyFont="1" applyFill="1" applyBorder="1" applyAlignment="1" applyProtection="1">
      <alignment horizontal="left" vertical="center" shrinkToFit="1"/>
      <protection locked="0"/>
    </xf>
    <xf numFmtId="0" fontId="24" fillId="2" borderId="34" xfId="0" applyFont="1" applyFill="1" applyBorder="1" applyAlignment="1">
      <alignment horizontal="center" vertical="center"/>
    </xf>
    <xf numFmtId="178" fontId="24" fillId="2" borderId="35" xfId="0" applyNumberFormat="1" applyFont="1" applyFill="1" applyBorder="1" applyAlignment="1">
      <alignment horizontal="right" vertical="center"/>
    </xf>
    <xf numFmtId="0" fontId="24" fillId="2" borderId="36" xfId="0" applyFont="1" applyFill="1" applyBorder="1" applyAlignment="1">
      <alignment horizontal="right" vertical="center"/>
    </xf>
    <xf numFmtId="0" fontId="0" fillId="2" borderId="15" xfId="0" applyFill="1" applyBorder="1" applyAlignment="1">
      <alignment vertical="center" textRotation="255"/>
    </xf>
    <xf numFmtId="0" fontId="0" fillId="2" borderId="16" xfId="0" applyFill="1" applyBorder="1" applyAlignment="1">
      <alignment vertical="center" textRotation="255"/>
    </xf>
    <xf numFmtId="0" fontId="24" fillId="2" borderId="2" xfId="0" applyFont="1" applyFill="1" applyBorder="1" applyAlignment="1">
      <alignment horizontal="center" vertical="center" shrinkToFit="1"/>
    </xf>
    <xf numFmtId="0" fontId="24" fillId="2" borderId="38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178" fontId="24" fillId="2" borderId="38" xfId="0" applyNumberFormat="1" applyFont="1" applyFill="1" applyBorder="1" applyAlignment="1" applyProtection="1">
      <alignment horizontal="right" vertical="center" shrinkToFit="1"/>
      <protection locked="0"/>
    </xf>
    <xf numFmtId="178" fontId="24" fillId="2" borderId="39" xfId="0" applyNumberFormat="1" applyFont="1" applyFill="1" applyBorder="1" applyAlignment="1" applyProtection="1">
      <alignment horizontal="right" vertical="center" shrinkToFit="1"/>
      <protection locked="0"/>
    </xf>
    <xf numFmtId="178" fontId="24" fillId="2" borderId="40" xfId="0" applyNumberFormat="1" applyFont="1" applyFill="1" applyBorder="1" applyAlignment="1" applyProtection="1">
      <alignment horizontal="right" vertical="center" shrinkToFit="1"/>
      <protection locked="0"/>
    </xf>
    <xf numFmtId="178" fontId="24" fillId="2" borderId="32" xfId="0" applyNumberFormat="1" applyFont="1" applyFill="1" applyBorder="1" applyAlignment="1" applyProtection="1">
      <alignment horizontal="right" vertical="center" shrinkToFit="1"/>
      <protection locked="0"/>
    </xf>
    <xf numFmtId="178" fontId="24" fillId="2" borderId="22" xfId="0" applyNumberFormat="1" applyFont="1" applyFill="1" applyBorder="1" applyAlignment="1" applyProtection="1">
      <alignment horizontal="right" vertical="center" shrinkToFit="1"/>
      <protection locked="0"/>
    </xf>
    <xf numFmtId="178" fontId="24" fillId="2" borderId="33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>
      <alignment horizontal="left" vertical="center" shrinkToFit="1"/>
    </xf>
    <xf numFmtId="178" fontId="24" fillId="2" borderId="4" xfId="0" applyNumberFormat="1" applyFont="1" applyFill="1" applyBorder="1" applyAlignment="1">
      <alignment horizontal="right" vertical="center" shrinkToFit="1"/>
    </xf>
    <xf numFmtId="178" fontId="24" fillId="2" borderId="5" xfId="0" applyNumberFormat="1" applyFont="1" applyFill="1" applyBorder="1" applyAlignment="1">
      <alignment horizontal="right" vertical="center" shrinkToFit="1"/>
    </xf>
    <xf numFmtId="0" fontId="24" fillId="2" borderId="10" xfId="0" applyFont="1" applyFill="1" applyBorder="1" applyAlignment="1">
      <alignment horizontal="right" vertical="center" shrinkToFit="1"/>
    </xf>
    <xf numFmtId="0" fontId="0" fillId="2" borderId="0" xfId="0" applyFill="1" applyAlignment="1">
      <alignment horizontal="right" vertical="center" shrinkToFit="1"/>
    </xf>
    <xf numFmtId="0" fontId="38" fillId="2" borderId="0" xfId="0" applyFont="1" applyFill="1" applyAlignment="1">
      <alignment horizontal="left" vertical="top" wrapText="1"/>
    </xf>
    <xf numFmtId="0" fontId="38" fillId="2" borderId="0" xfId="0" applyFont="1" applyFill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178" fontId="24" fillId="2" borderId="35" xfId="0" applyNumberFormat="1" applyFont="1" applyFill="1" applyBorder="1" applyAlignment="1" applyProtection="1">
      <alignment horizontal="right" vertical="center" shrinkToFit="1"/>
      <protection locked="0"/>
    </xf>
    <xf numFmtId="178" fontId="24" fillId="2" borderId="36" xfId="0" applyNumberFormat="1" applyFont="1" applyFill="1" applyBorder="1" applyAlignment="1" applyProtection="1">
      <alignment horizontal="right" vertical="center" shrinkToFit="1"/>
      <protection locked="0"/>
    </xf>
    <xf numFmtId="178" fontId="24" fillId="2" borderId="37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178" fontId="24" fillId="2" borderId="6" xfId="0" applyNumberFormat="1" applyFont="1" applyFill="1" applyBorder="1" applyAlignment="1">
      <alignment horizontal="right" vertical="center" shrinkToFit="1"/>
    </xf>
    <xf numFmtId="0" fontId="24" fillId="2" borderId="7" xfId="0" applyFont="1" applyFill="1" applyBorder="1" applyAlignment="1">
      <alignment horizontal="right" vertical="center" shrinkToFit="1"/>
    </xf>
    <xf numFmtId="0" fontId="0" fillId="2" borderId="8" xfId="0" applyFill="1" applyBorder="1" applyAlignment="1">
      <alignment horizontal="right" vertical="center" shrinkToFit="1"/>
    </xf>
    <xf numFmtId="0" fontId="38" fillId="2" borderId="10" xfId="0" applyFont="1" applyFill="1" applyBorder="1" applyAlignment="1" applyProtection="1">
      <alignment horizontal="left" vertical="top" wrapText="1"/>
      <protection locked="0"/>
    </xf>
    <xf numFmtId="0" fontId="38" fillId="2" borderId="0" xfId="0" applyFont="1" applyFill="1" applyAlignment="1" applyProtection="1">
      <alignment horizontal="left" vertical="top" wrapText="1"/>
      <protection locked="0"/>
    </xf>
    <xf numFmtId="0" fontId="38" fillId="2" borderId="11" xfId="0" applyFont="1" applyFill="1" applyBorder="1" applyAlignment="1" applyProtection="1">
      <alignment horizontal="left" vertical="top" wrapText="1"/>
      <protection locked="0"/>
    </xf>
    <xf numFmtId="0" fontId="38" fillId="2" borderId="8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8" xfId="0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Alignment="1" applyProtection="1">
      <alignment horizontal="center" vertical="center" wrapText="1"/>
      <protection locked="0"/>
    </xf>
    <xf numFmtId="0" fontId="38" fillId="2" borderId="7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49" fontId="24" fillId="2" borderId="4" xfId="0" applyNumberFormat="1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center" vertical="center"/>
      <protection locked="0"/>
    </xf>
    <xf numFmtId="49" fontId="24" fillId="2" borderId="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7" xfId="0" applyFont="1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24" fillId="2" borderId="10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8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492126</xdr:colOff>
      <xdr:row>2</xdr:row>
      <xdr:rowOff>150813</xdr:rowOff>
    </xdr:from>
    <xdr:to>
      <xdr:col>28</xdr:col>
      <xdr:colOff>3178176</xdr:colOff>
      <xdr:row>5</xdr:row>
      <xdr:rowOff>31750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120DF2C-30ED-CEAC-2A4A-F557BC75F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1" y="563563"/>
          <a:ext cx="2686050" cy="714375"/>
        </a:xfrm>
        <a:prstGeom prst="rect">
          <a:avLst/>
        </a:prstGeom>
      </xdr:spPr>
    </xdr:pic>
    <xdr:clientData/>
  </xdr:twoCellAnchor>
  <xdr:twoCellAnchor>
    <xdr:from>
      <xdr:col>28</xdr:col>
      <xdr:colOff>436563</xdr:colOff>
      <xdr:row>6</xdr:row>
      <xdr:rowOff>119063</xdr:rowOff>
    </xdr:from>
    <xdr:to>
      <xdr:col>28</xdr:col>
      <xdr:colOff>6516688</xdr:colOff>
      <xdr:row>13</xdr:row>
      <xdr:rowOff>182563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53B80A-E77E-7FE0-ED16-F40E8BA31EDA}"/>
            </a:ext>
          </a:extLst>
        </xdr:cNvPr>
        <xdr:cNvSpPr txBox="1"/>
      </xdr:nvSpPr>
      <xdr:spPr>
        <a:xfrm>
          <a:off x="7310438" y="1643063"/>
          <a:ext cx="6080125" cy="179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HP</a:t>
          </a:r>
          <a:r>
            <a:rPr kumimoji="1" lang="ja-JP" altLang="en-US" sz="1600">
              <a:solidFill>
                <a:srgbClr val="FF0000"/>
              </a:solidFill>
            </a:rPr>
            <a:t>の</a:t>
          </a:r>
          <a:r>
            <a:rPr kumimoji="1" lang="en-US" altLang="ja-JP" sz="1600">
              <a:solidFill>
                <a:srgbClr val="FF0000"/>
              </a:solidFill>
            </a:rPr>
            <a:t>Web</a:t>
          </a:r>
          <a:r>
            <a:rPr kumimoji="1" lang="ja-JP" altLang="en-US" sz="1600">
              <a:solidFill>
                <a:srgbClr val="FF0000"/>
              </a:solidFill>
            </a:rPr>
            <a:t>申請出来ない場合は、このシートで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100"/>
            <a:t>①　このシートに必要事項を入力する。</a:t>
          </a:r>
          <a:endParaRPr kumimoji="1" lang="en-US" altLang="ja-JP" sz="1100"/>
        </a:p>
        <a:p>
          <a:r>
            <a:rPr kumimoji="1" lang="ja-JP" altLang="en-US" sz="1100"/>
            <a:t>②　入力後、本データをメールに添付し　</a:t>
          </a:r>
          <a:r>
            <a:rPr kumimoji="1" lang="en-US" altLang="ja-JP" sz="1100"/>
            <a:t>tatsumi@narakyoko.com</a:t>
          </a:r>
          <a:r>
            <a:rPr kumimoji="1" lang="ja-JP" altLang="en-US" sz="1100"/>
            <a:t>　まで送信する。</a:t>
          </a:r>
          <a:endParaRPr kumimoji="1" lang="en-US" altLang="ja-JP" sz="1100"/>
        </a:p>
        <a:p>
          <a:r>
            <a:rPr kumimoji="1" lang="ja-JP" altLang="en-US" sz="1100"/>
            <a:t>③　本データをプリント後、押印の上、弘済会奈良支部まで郵送する。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　　　　　</a:t>
          </a:r>
          <a:r>
            <a:rPr kumimoji="1" lang="en-US" altLang="ja-JP" sz="1100"/>
            <a:t>※</a:t>
          </a:r>
          <a:r>
            <a:rPr kumimoji="1" lang="ja-JP" altLang="en-US" sz="1100"/>
            <a:t>　②送信後、</a:t>
          </a:r>
          <a:r>
            <a:rPr kumimoji="1" lang="en-US" altLang="ja-JP" sz="1100"/>
            <a:t>0742</a:t>
          </a:r>
          <a:r>
            <a:rPr kumimoji="1" lang="ja-JP" altLang="en-US" sz="1100"/>
            <a:t>－</a:t>
          </a:r>
          <a:r>
            <a:rPr kumimoji="1" lang="en-US" altLang="ja-JP" sz="1100"/>
            <a:t>35</a:t>
          </a:r>
          <a:r>
            <a:rPr kumimoji="1" lang="ja-JP" altLang="en-US" sz="1100"/>
            <a:t>－</a:t>
          </a:r>
          <a:r>
            <a:rPr kumimoji="1" lang="en-US" altLang="ja-JP" sz="1100"/>
            <a:t>3301</a:t>
          </a:r>
          <a:r>
            <a:rPr kumimoji="1" lang="ja-JP" altLang="en-US" sz="1100"/>
            <a:t>　まで、ご一報いただければ幸いです。</a:t>
          </a:r>
        </a:p>
      </xdr:txBody>
    </xdr:sp>
    <xdr:clientData/>
  </xdr:twoCellAnchor>
  <xdr:twoCellAnchor editAs="oneCell">
    <xdr:from>
      <xdr:col>28</xdr:col>
      <xdr:colOff>510801</xdr:colOff>
      <xdr:row>0</xdr:row>
      <xdr:rowOff>258856</xdr:rowOff>
    </xdr:from>
    <xdr:to>
      <xdr:col>28</xdr:col>
      <xdr:colOff>1788739</xdr:colOff>
      <xdr:row>6</xdr:row>
      <xdr:rowOff>12794</xdr:rowOff>
    </xdr:to>
    <xdr:pic>
      <xdr:nvPicPr>
        <xdr:cNvPr id="6" name="グラフィックス 5" descr="閉じる">
          <a:extLst>
            <a:ext uri="{FF2B5EF4-FFF2-40B4-BE49-F238E27FC236}">
              <a16:creationId xmlns:a16="http://schemas.microsoft.com/office/drawing/2014/main" id="{CCBEEED2-D503-AFAF-F455-9650D6B31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58448" y="258856"/>
          <a:ext cx="1277938" cy="12611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narakyoko.com/xls/book_present-report2019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このファイルの説明"/>
      <sheetName val="②受領書"/>
      <sheetName val="③-1メール送信用シート"/>
      <sheetName val="③-2入力例"/>
      <sheetName val="④様式1（報告書）No.1～9"/>
      <sheetName val="⑤様式2（領収書原本貼付書）"/>
    </sheetNames>
    <sheetDataSet>
      <sheetData sheetId="0"/>
      <sheetData sheetId="1"/>
      <sheetData sheetId="2">
        <row r="5">
          <cell r="D5"/>
        </row>
        <row r="12">
          <cell r="G12"/>
        </row>
        <row r="13">
          <cell r="G13"/>
        </row>
        <row r="14">
          <cell r="G14"/>
        </row>
        <row r="15">
          <cell r="G15"/>
        </row>
        <row r="16">
          <cell r="G16"/>
        </row>
        <row r="17">
          <cell r="G17"/>
        </row>
        <row r="18">
          <cell r="G18"/>
        </row>
        <row r="19">
          <cell r="G19"/>
        </row>
        <row r="22">
          <cell r="G22"/>
        </row>
        <row r="23">
          <cell r="G23"/>
        </row>
        <row r="24">
          <cell r="G24"/>
        </row>
        <row r="25">
          <cell r="G25"/>
        </row>
        <row r="26">
          <cell r="G26"/>
        </row>
        <row r="27">
          <cell r="G27"/>
        </row>
        <row r="28">
          <cell r="G28"/>
        </row>
        <row r="29">
          <cell r="G29"/>
        </row>
        <row r="30">
          <cell r="G30"/>
        </row>
        <row r="31">
          <cell r="G31"/>
        </row>
        <row r="32">
          <cell r="G32"/>
        </row>
        <row r="33">
          <cell r="G33"/>
        </row>
        <row r="34">
          <cell r="G34"/>
        </row>
        <row r="35">
          <cell r="G35"/>
        </row>
        <row r="36">
          <cell r="G36"/>
        </row>
        <row r="37">
          <cell r="G37"/>
        </row>
        <row r="38">
          <cell r="G38"/>
        </row>
        <row r="39">
          <cell r="G39"/>
        </row>
        <row r="40">
          <cell r="G40"/>
        </row>
        <row r="41">
          <cell r="G41"/>
        </row>
        <row r="42">
          <cell r="G42"/>
        </row>
        <row r="46">
          <cell r="G46"/>
        </row>
        <row r="47">
          <cell r="G47"/>
        </row>
        <row r="48">
          <cell r="G48"/>
        </row>
        <row r="49">
          <cell r="G49"/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D27C-1956-429C-8118-B7A689DD845E}">
  <dimension ref="A1:CK134"/>
  <sheetViews>
    <sheetView showZeros="0" tabSelected="1" zoomScale="130" zoomScaleNormal="130" workbookViewId="0">
      <selection activeCell="Y5" sqref="Y5"/>
    </sheetView>
  </sheetViews>
  <sheetFormatPr defaultColWidth="9" defaultRowHeight="18.75"/>
  <cols>
    <col min="1" max="1" width="3.125" style="52" customWidth="1"/>
    <col min="2" max="3" width="4.5" style="52" customWidth="1"/>
    <col min="4" max="28" width="3.125" style="52" customWidth="1"/>
    <col min="29" max="29" width="100.25" style="109" customWidth="1"/>
    <col min="32" max="89" width="4.625" style="110" customWidth="1"/>
    <col min="90" max="91" width="6.25" customWidth="1"/>
  </cols>
  <sheetData>
    <row r="1" spans="1:89" ht="24.75" customHeight="1">
      <c r="A1" s="111" t="s">
        <v>49</v>
      </c>
      <c r="B1" s="111"/>
      <c r="C1" s="111"/>
      <c r="D1" s="112"/>
      <c r="E1" s="112"/>
      <c r="F1" s="112"/>
      <c r="G1" s="112"/>
      <c r="H1" s="112"/>
      <c r="I1" s="112"/>
      <c r="J1" s="51" t="s">
        <v>50</v>
      </c>
      <c r="X1" s="53"/>
      <c r="Y1" s="53"/>
      <c r="Z1" s="53"/>
      <c r="AA1" s="53"/>
      <c r="AB1" s="54"/>
      <c r="AC1" s="55"/>
      <c r="AD1" s="56"/>
      <c r="AE1" s="56"/>
      <c r="AF1" s="57" t="s">
        <v>51</v>
      </c>
      <c r="AG1" s="57" t="s">
        <v>52</v>
      </c>
      <c r="AH1" s="57" t="s">
        <v>53</v>
      </c>
      <c r="AI1" s="57" t="s">
        <v>54</v>
      </c>
      <c r="AJ1" s="57" t="s">
        <v>55</v>
      </c>
      <c r="AK1" s="57" t="s">
        <v>56</v>
      </c>
      <c r="AL1" s="57" t="s">
        <v>57</v>
      </c>
      <c r="AM1" s="57" t="s">
        <v>58</v>
      </c>
      <c r="AN1" s="57" t="s">
        <v>59</v>
      </c>
      <c r="AO1" s="57" t="s">
        <v>60</v>
      </c>
      <c r="AP1" s="57" t="s">
        <v>61</v>
      </c>
      <c r="AQ1" s="57" t="s">
        <v>62</v>
      </c>
      <c r="AR1" s="57" t="s">
        <v>63</v>
      </c>
      <c r="AS1" s="57" t="s">
        <v>64</v>
      </c>
      <c r="AT1" s="57" t="s">
        <v>65</v>
      </c>
      <c r="AU1" s="57" t="s">
        <v>66</v>
      </c>
      <c r="AV1" s="57" t="s">
        <v>67</v>
      </c>
      <c r="AW1" s="57" t="s">
        <v>68</v>
      </c>
      <c r="AX1" s="57" t="s">
        <v>69</v>
      </c>
      <c r="AY1" s="57" t="s">
        <v>70</v>
      </c>
      <c r="AZ1" s="57" t="s">
        <v>71</v>
      </c>
      <c r="BA1" s="57" t="s">
        <v>72</v>
      </c>
      <c r="BB1" s="57" t="s">
        <v>73</v>
      </c>
      <c r="BC1" s="57" t="s">
        <v>74</v>
      </c>
      <c r="BD1" s="57" t="s">
        <v>75</v>
      </c>
      <c r="BE1" s="57" t="s">
        <v>76</v>
      </c>
      <c r="BF1" s="57" t="s">
        <v>77</v>
      </c>
      <c r="BG1" s="57" t="s">
        <v>78</v>
      </c>
      <c r="BH1" s="57" t="s">
        <v>79</v>
      </c>
      <c r="BI1" s="57" t="s">
        <v>80</v>
      </c>
      <c r="BJ1" s="57" t="s">
        <v>81</v>
      </c>
      <c r="BK1" s="57" t="s">
        <v>82</v>
      </c>
      <c r="BL1" s="57" t="s">
        <v>83</v>
      </c>
      <c r="BM1" s="57" t="s">
        <v>84</v>
      </c>
      <c r="BN1" s="57" t="s">
        <v>85</v>
      </c>
      <c r="BO1" s="57" t="s">
        <v>86</v>
      </c>
      <c r="BP1" s="57" t="s">
        <v>87</v>
      </c>
      <c r="BQ1" s="57" t="s">
        <v>88</v>
      </c>
      <c r="BR1" s="57" t="s">
        <v>89</v>
      </c>
      <c r="BS1" s="57" t="s">
        <v>90</v>
      </c>
      <c r="BT1" s="57" t="s">
        <v>91</v>
      </c>
      <c r="BU1" s="57" t="s">
        <v>92</v>
      </c>
      <c r="BV1" s="57" t="s">
        <v>93</v>
      </c>
      <c r="BW1" s="57" t="s">
        <v>94</v>
      </c>
      <c r="BX1" s="57" t="s">
        <v>95</v>
      </c>
      <c r="BY1" s="57" t="s">
        <v>96</v>
      </c>
      <c r="BZ1" s="57" t="s">
        <v>97</v>
      </c>
      <c r="CA1" s="57" t="s">
        <v>98</v>
      </c>
      <c r="CB1" s="57" t="s">
        <v>99</v>
      </c>
      <c r="CC1" s="57" t="s">
        <v>100</v>
      </c>
      <c r="CD1" s="57" t="s">
        <v>101</v>
      </c>
      <c r="CE1" s="57" t="s">
        <v>102</v>
      </c>
      <c r="CF1" s="57" t="s">
        <v>103</v>
      </c>
      <c r="CG1" s="57" t="s">
        <v>104</v>
      </c>
      <c r="CH1" s="57" t="s">
        <v>105</v>
      </c>
      <c r="CI1" s="57" t="s">
        <v>106</v>
      </c>
      <c r="CJ1" s="57" t="s">
        <v>107</v>
      </c>
      <c r="CK1" s="57" t="s">
        <v>108</v>
      </c>
    </row>
    <row r="2" spans="1:89" ht="7.5" customHeight="1">
      <c r="A2" s="58"/>
      <c r="B2" s="58"/>
      <c r="AC2" s="55"/>
      <c r="AD2" s="56"/>
      <c r="AE2" s="56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9"/>
      <c r="AQ2" s="57"/>
      <c r="AR2" s="57"/>
      <c r="AS2" s="57"/>
      <c r="AT2" s="57"/>
      <c r="AU2" s="57"/>
      <c r="AV2" s="57"/>
      <c r="AW2" s="57"/>
      <c r="AX2" s="57"/>
      <c r="AY2" s="57"/>
      <c r="AZ2" s="59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60"/>
    </row>
    <row r="3" spans="1:89" ht="21.75" customHeight="1">
      <c r="A3" s="113" t="s">
        <v>109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61"/>
      <c r="AD3" s="62">
        <v>50000</v>
      </c>
      <c r="AE3" s="56"/>
      <c r="AF3" s="57"/>
      <c r="AG3" s="63">
        <f>U5</f>
        <v>2025</v>
      </c>
      <c r="AH3" s="64">
        <f>D26</f>
        <v>0</v>
      </c>
      <c r="AI3" s="64"/>
      <c r="AJ3" s="64">
        <f>D25</f>
        <v>0</v>
      </c>
      <c r="AK3" s="64">
        <f>D30</f>
        <v>0</v>
      </c>
      <c r="AL3" s="64">
        <f>D29</f>
        <v>0</v>
      </c>
      <c r="AM3" s="64">
        <f>T10</f>
        <v>0</v>
      </c>
      <c r="AN3" s="64">
        <f>D28</f>
        <v>0</v>
      </c>
      <c r="AO3" s="65">
        <f>U18</f>
        <v>0</v>
      </c>
      <c r="AP3" s="66">
        <f>DATE(U5,Y5,AA5)</f>
        <v>45626</v>
      </c>
      <c r="AQ3" s="64">
        <f>I32</f>
        <v>0</v>
      </c>
      <c r="AR3" s="64">
        <f>I33</f>
        <v>0</v>
      </c>
      <c r="AS3" s="67">
        <f>I34</f>
        <v>0</v>
      </c>
      <c r="AT3" s="67">
        <f>I35</f>
        <v>0</v>
      </c>
      <c r="AU3" s="64">
        <f>I36</f>
        <v>0</v>
      </c>
      <c r="AV3" s="64">
        <f>I37</f>
        <v>0</v>
      </c>
      <c r="AW3" s="64">
        <f>T38</f>
        <v>0</v>
      </c>
      <c r="AX3" s="64">
        <f>J38</f>
        <v>0</v>
      </c>
      <c r="AY3" s="64">
        <f>J39</f>
        <v>0</v>
      </c>
      <c r="AZ3" s="68">
        <f>F40</f>
        <v>0</v>
      </c>
      <c r="BA3" s="65">
        <f>P40</f>
        <v>0</v>
      </c>
      <c r="BB3" s="65">
        <f>K46</f>
        <v>0</v>
      </c>
      <c r="BC3" s="65">
        <f>K48</f>
        <v>0</v>
      </c>
      <c r="BD3" s="64">
        <f>Q48</f>
        <v>0</v>
      </c>
      <c r="BE3" s="65">
        <f>K49</f>
        <v>0</v>
      </c>
      <c r="BF3" s="65">
        <f>K50</f>
        <v>0</v>
      </c>
      <c r="BG3" s="65">
        <f>K53</f>
        <v>0</v>
      </c>
      <c r="BH3" s="65">
        <f>N53</f>
        <v>0</v>
      </c>
      <c r="BI3" s="64">
        <f>Q53</f>
        <v>0</v>
      </c>
      <c r="BJ3" s="65">
        <f>K54</f>
        <v>0</v>
      </c>
      <c r="BK3" s="65">
        <f>N54</f>
        <v>0</v>
      </c>
      <c r="BL3" s="64">
        <f>Q54</f>
        <v>0</v>
      </c>
      <c r="BM3" s="65">
        <f>K55</f>
        <v>0</v>
      </c>
      <c r="BN3" s="65">
        <f>N55</f>
        <v>0</v>
      </c>
      <c r="BO3" s="64">
        <f>Q55</f>
        <v>0</v>
      </c>
      <c r="BP3" s="65">
        <f>K56</f>
        <v>0</v>
      </c>
      <c r="BQ3" s="65">
        <f>N56</f>
        <v>0</v>
      </c>
      <c r="BR3" s="64">
        <f>Q56</f>
        <v>0</v>
      </c>
      <c r="BS3" s="65">
        <f>K57</f>
        <v>0</v>
      </c>
      <c r="BT3" s="65">
        <f>N57</f>
        <v>0</v>
      </c>
      <c r="BU3" s="64">
        <f>Q57</f>
        <v>0</v>
      </c>
      <c r="BV3" s="65">
        <f>K58</f>
        <v>0</v>
      </c>
      <c r="BW3" s="65">
        <f>N58</f>
        <v>0</v>
      </c>
      <c r="BX3" s="65">
        <f>K59</f>
        <v>0</v>
      </c>
      <c r="BY3" s="64">
        <f>B72</f>
        <v>0</v>
      </c>
      <c r="BZ3" s="64">
        <f>B78</f>
        <v>0</v>
      </c>
      <c r="CA3" s="64">
        <f>F82</f>
        <v>0</v>
      </c>
      <c r="CB3" s="64">
        <f>T82</f>
        <v>0</v>
      </c>
      <c r="CC3" s="64">
        <f>B85</f>
        <v>0</v>
      </c>
      <c r="CD3" s="64">
        <f>O98</f>
        <v>0</v>
      </c>
      <c r="CE3" s="64">
        <f>I100</f>
        <v>0</v>
      </c>
      <c r="CF3" s="64">
        <f>V100</f>
        <v>0</v>
      </c>
      <c r="CG3" s="64">
        <f>I101</f>
        <v>0</v>
      </c>
      <c r="CH3" s="67">
        <f>V101</f>
        <v>0</v>
      </c>
      <c r="CI3" s="64">
        <f>N102</f>
        <v>0</v>
      </c>
      <c r="CJ3" s="64">
        <f>N103</f>
        <v>0</v>
      </c>
      <c r="CK3" s="69">
        <f ca="1">TODAY()</f>
        <v>45757</v>
      </c>
    </row>
    <row r="4" spans="1:89" ht="21.7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  <c r="AD4" s="62">
        <v>100000</v>
      </c>
      <c r="AE4" s="56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</row>
    <row r="5" spans="1:89" ht="21.75" customHeight="1">
      <c r="P5" s="72"/>
      <c r="Q5" s="72"/>
      <c r="R5" s="72"/>
      <c r="S5" s="72"/>
      <c r="U5" s="114">
        <v>2025</v>
      </c>
      <c r="V5" s="114"/>
      <c r="W5" s="114"/>
      <c r="X5" s="52" t="s">
        <v>110</v>
      </c>
      <c r="Y5" s="73"/>
      <c r="Z5" s="52" t="s">
        <v>111</v>
      </c>
      <c r="AA5" s="73"/>
      <c r="AB5" s="52" t="s">
        <v>112</v>
      </c>
      <c r="AC5" s="74"/>
      <c r="AD5" s="56"/>
      <c r="AE5" s="56"/>
      <c r="AF5" s="57"/>
      <c r="AG5" s="57"/>
      <c r="AH5" s="57"/>
      <c r="AI5" s="115"/>
      <c r="AJ5" s="75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</row>
    <row r="6" spans="1:89" ht="21.75" customHeight="1">
      <c r="B6" s="52" t="s">
        <v>113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6"/>
      <c r="AD6" s="56"/>
      <c r="AE6" s="56"/>
      <c r="AF6" s="57"/>
      <c r="AG6" s="57"/>
      <c r="AH6" s="57"/>
      <c r="AI6" s="115"/>
      <c r="AJ6" s="75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</row>
    <row r="7" spans="1:89" ht="21.75" customHeight="1">
      <c r="B7" s="116" t="s">
        <v>114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W7" s="72"/>
      <c r="AC7" s="55"/>
      <c r="AD7" s="56"/>
      <c r="AE7" s="56"/>
      <c r="AF7" s="57"/>
      <c r="AG7" s="57"/>
      <c r="AH7" s="57"/>
      <c r="AI7" s="57"/>
      <c r="AJ7" s="75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</row>
    <row r="8" spans="1:89" ht="7.5" customHeight="1">
      <c r="W8" s="72"/>
      <c r="AC8" s="55"/>
      <c r="AD8" s="56"/>
      <c r="AE8" s="56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</row>
    <row r="9" spans="1:89" ht="30.75" customHeight="1">
      <c r="I9" s="77"/>
      <c r="J9" s="78"/>
      <c r="N9" s="78"/>
      <c r="P9" s="139" t="s">
        <v>187</v>
      </c>
      <c r="Q9" s="139"/>
      <c r="R9" s="139"/>
      <c r="S9" s="139"/>
      <c r="T9" s="140"/>
      <c r="U9" s="140"/>
      <c r="V9" s="140"/>
      <c r="W9" s="140"/>
      <c r="X9" s="140"/>
      <c r="Y9" s="140"/>
      <c r="Z9" s="140"/>
      <c r="AA9" s="140"/>
      <c r="AC9" s="55"/>
      <c r="AD9" s="56"/>
      <c r="AE9" s="56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</row>
    <row r="10" spans="1:89" ht="30.75" customHeight="1">
      <c r="I10" s="77"/>
      <c r="J10" s="78"/>
      <c r="N10" s="78"/>
      <c r="P10" s="141" t="s">
        <v>115</v>
      </c>
      <c r="Q10" s="141"/>
      <c r="R10" s="141"/>
      <c r="S10" s="141"/>
      <c r="T10" s="140"/>
      <c r="U10" s="140"/>
      <c r="V10" s="140"/>
      <c r="W10" s="140"/>
      <c r="X10" s="140"/>
      <c r="Y10" s="140"/>
      <c r="Z10" s="140"/>
      <c r="AA10" s="140"/>
      <c r="AC10" s="55"/>
      <c r="AD10" s="56"/>
      <c r="AE10" s="56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</row>
    <row r="11" spans="1:89" ht="30.75" customHeight="1">
      <c r="J11" s="78"/>
      <c r="N11" s="78"/>
      <c r="O11" s="78"/>
      <c r="P11" s="141" t="s">
        <v>116</v>
      </c>
      <c r="Q11" s="141"/>
      <c r="R11" s="141"/>
      <c r="S11" s="141"/>
      <c r="T11" s="142"/>
      <c r="U11" s="142"/>
      <c r="V11" s="142"/>
      <c r="W11" s="142"/>
      <c r="X11" s="142"/>
      <c r="Y11" s="142"/>
      <c r="Z11" s="142"/>
      <c r="AA11" s="142"/>
      <c r="AB11" s="53" t="s">
        <v>117</v>
      </c>
      <c r="AC11" s="55"/>
      <c r="AD11" s="56"/>
      <c r="AE11" s="56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</row>
    <row r="12" spans="1:89" ht="7.5" customHeight="1">
      <c r="J12" s="78"/>
      <c r="N12" s="78"/>
      <c r="O12" s="78"/>
      <c r="P12" s="78"/>
      <c r="Q12" s="78"/>
      <c r="R12" s="78"/>
      <c r="S12" s="78"/>
      <c r="T12" s="79"/>
      <c r="U12" s="79"/>
      <c r="V12" s="79"/>
      <c r="W12" s="79"/>
      <c r="X12" s="79"/>
      <c r="Y12" s="79"/>
      <c r="Z12" s="79"/>
      <c r="AA12" s="79"/>
      <c r="AB12" s="53"/>
      <c r="AC12" s="55"/>
      <c r="AD12" s="56"/>
      <c r="AE12" s="56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</row>
    <row r="13" spans="1:89" ht="7.5" customHeight="1">
      <c r="AC13" s="55"/>
      <c r="AD13" s="56"/>
      <c r="AE13" s="56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</row>
    <row r="14" spans="1:89" ht="21.75" customHeight="1">
      <c r="C14" s="52" t="s">
        <v>118</v>
      </c>
      <c r="AC14" s="55"/>
      <c r="AD14" s="56"/>
      <c r="AE14" s="56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</row>
    <row r="15" spans="1:89" ht="7.5" customHeight="1">
      <c r="AC15" s="55"/>
      <c r="AD15" s="56"/>
      <c r="AE15" s="56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</row>
    <row r="16" spans="1:89" ht="17.25" customHeight="1">
      <c r="A16" s="80"/>
      <c r="O16" s="58" t="s">
        <v>119</v>
      </c>
      <c r="AC16" s="55"/>
      <c r="AD16" s="56"/>
      <c r="AE16" s="56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</row>
    <row r="17" spans="1:89" ht="21.75" customHeight="1">
      <c r="A17" s="80"/>
      <c r="B17" s="81" t="s">
        <v>188</v>
      </c>
      <c r="U17" s="82"/>
      <c r="V17" s="82"/>
      <c r="W17" s="82"/>
      <c r="AC17" s="55"/>
      <c r="AD17" s="56"/>
      <c r="AE17" s="56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</row>
    <row r="18" spans="1:89" ht="11.25" customHeight="1">
      <c r="A18" s="80"/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23" t="s">
        <v>120</v>
      </c>
      <c r="T18" s="112"/>
      <c r="U18" s="124"/>
      <c r="V18" s="125"/>
      <c r="W18" s="125"/>
      <c r="X18" s="125"/>
      <c r="Y18" s="125"/>
      <c r="Z18" s="125"/>
      <c r="AA18" s="125"/>
      <c r="AB18" s="130" t="s">
        <v>121</v>
      </c>
      <c r="AC18" s="74"/>
      <c r="AD18" s="56"/>
      <c r="AE18" s="56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</row>
    <row r="19" spans="1:89" ht="11.25" customHeight="1">
      <c r="A19" s="80"/>
      <c r="B19" s="11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12"/>
      <c r="T19" s="112"/>
      <c r="U19" s="126"/>
      <c r="V19" s="127"/>
      <c r="W19" s="127"/>
      <c r="X19" s="127"/>
      <c r="Y19" s="127"/>
      <c r="Z19" s="127"/>
      <c r="AA19" s="127"/>
      <c r="AB19" s="131"/>
      <c r="AC19" s="74"/>
      <c r="AD19" s="56"/>
      <c r="AE19" s="56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</row>
    <row r="20" spans="1:89" ht="11.25" customHeight="1">
      <c r="A20" s="80"/>
      <c r="B20" s="119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12"/>
      <c r="T20" s="112"/>
      <c r="U20" s="126"/>
      <c r="V20" s="127"/>
      <c r="W20" s="127"/>
      <c r="X20" s="127"/>
      <c r="Y20" s="127"/>
      <c r="Z20" s="127"/>
      <c r="AA20" s="127"/>
      <c r="AB20" s="131"/>
      <c r="AC20" s="74"/>
      <c r="AD20" s="56"/>
      <c r="AE20" s="56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</row>
    <row r="21" spans="1:89" ht="11.25" customHeight="1">
      <c r="A21" s="80"/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12"/>
      <c r="T21" s="112"/>
      <c r="U21" s="128"/>
      <c r="V21" s="129"/>
      <c r="W21" s="129"/>
      <c r="X21" s="129"/>
      <c r="Y21" s="129"/>
      <c r="Z21" s="129"/>
      <c r="AA21" s="129"/>
      <c r="AB21" s="132"/>
      <c r="AC21" s="74"/>
      <c r="AD21" s="56"/>
      <c r="AE21" s="56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</row>
    <row r="22" spans="1:89" ht="12.75" customHeight="1">
      <c r="A22" s="80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58"/>
      <c r="W22" s="58"/>
      <c r="AC22" s="74"/>
      <c r="AD22" s="56"/>
      <c r="AE22" s="56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</row>
    <row r="23" spans="1:89" ht="12.75" customHeight="1">
      <c r="A23" s="80"/>
      <c r="AC23" s="74"/>
      <c r="AD23" s="56"/>
      <c r="AE23" s="56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</row>
    <row r="24" spans="1:89" ht="21.75" customHeight="1">
      <c r="A24" s="80"/>
      <c r="B24" s="81" t="s">
        <v>122</v>
      </c>
      <c r="AC24" s="74"/>
      <c r="AD24" s="56"/>
      <c r="AE24" s="56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</row>
    <row r="25" spans="1:89" ht="21.75" customHeight="1">
      <c r="A25" s="80"/>
      <c r="B25" s="133" t="s">
        <v>123</v>
      </c>
      <c r="C25" s="134"/>
      <c r="D25" s="135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8"/>
      <c r="AC25" s="74"/>
      <c r="AD25" s="56"/>
      <c r="AE25" s="56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</row>
    <row r="26" spans="1:89" ht="18.75" customHeight="1">
      <c r="A26" s="80"/>
      <c r="B26" s="157" t="s">
        <v>124</v>
      </c>
      <c r="C26" s="131"/>
      <c r="D26" s="159">
        <f>B18</f>
        <v>0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2"/>
      <c r="AC26" s="74"/>
      <c r="AD26" s="56"/>
      <c r="AE26" s="56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</row>
    <row r="27" spans="1:89" ht="18.75" customHeight="1">
      <c r="A27" s="80"/>
      <c r="B27" s="158"/>
      <c r="C27" s="132"/>
      <c r="D27" s="163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6"/>
      <c r="AC27" s="74"/>
      <c r="AD27" s="56"/>
      <c r="AE27" s="56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</row>
    <row r="28" spans="1:89" ht="21.75" customHeight="1">
      <c r="A28" s="80"/>
      <c r="B28" s="167" t="s">
        <v>125</v>
      </c>
      <c r="C28" s="84" t="s">
        <v>126</v>
      </c>
      <c r="D28" s="170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2"/>
      <c r="AC28" s="74"/>
      <c r="AD28" s="56"/>
      <c r="AE28" s="56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</row>
    <row r="29" spans="1:89" ht="21.75" customHeight="1">
      <c r="B29" s="168"/>
      <c r="C29" s="85" t="s">
        <v>127</v>
      </c>
      <c r="D29" s="135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73"/>
      <c r="AC29" s="74"/>
      <c r="AD29" s="56"/>
      <c r="AE29" s="56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</row>
    <row r="30" spans="1:89" ht="18.75" customHeight="1">
      <c r="B30" s="168"/>
      <c r="C30" s="174" t="s">
        <v>128</v>
      </c>
      <c r="D30" s="159">
        <f>T11</f>
        <v>0</v>
      </c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76"/>
      <c r="AC30" s="74"/>
      <c r="AD30" s="56"/>
      <c r="AE30" s="56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</row>
    <row r="31" spans="1:89" ht="18.75" customHeight="1">
      <c r="B31" s="168"/>
      <c r="C31" s="175"/>
      <c r="D31" s="163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77"/>
      <c r="AC31" s="74"/>
      <c r="AD31" s="56"/>
      <c r="AE31" s="56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</row>
    <row r="32" spans="1:89" ht="25.5" customHeight="1">
      <c r="B32" s="168"/>
      <c r="C32" s="178" t="s">
        <v>129</v>
      </c>
      <c r="D32" s="148" t="s">
        <v>130</v>
      </c>
      <c r="E32" s="149"/>
      <c r="F32" s="149"/>
      <c r="G32" s="149"/>
      <c r="H32" s="150"/>
      <c r="I32" s="179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1"/>
      <c r="AC32" s="74"/>
      <c r="AD32" s="56"/>
      <c r="AE32" s="56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</row>
    <row r="33" spans="2:89" ht="25.5" customHeight="1">
      <c r="B33" s="168"/>
      <c r="C33" s="174"/>
      <c r="D33" s="143" t="s">
        <v>129</v>
      </c>
      <c r="E33" s="144"/>
      <c r="F33" s="144"/>
      <c r="G33" s="144"/>
      <c r="H33" s="145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7"/>
      <c r="AC33" s="74"/>
      <c r="AD33" s="56"/>
      <c r="AE33" s="56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</row>
    <row r="34" spans="2:89" ht="25.5" customHeight="1">
      <c r="B34" s="168"/>
      <c r="C34" s="174"/>
      <c r="D34" s="148" t="s">
        <v>131</v>
      </c>
      <c r="E34" s="149"/>
      <c r="F34" s="149"/>
      <c r="G34" s="149"/>
      <c r="H34" s="150"/>
      <c r="I34" s="151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3"/>
      <c r="AC34" s="74"/>
      <c r="AD34" s="56"/>
      <c r="AE34" s="56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</row>
    <row r="35" spans="2:89" ht="25.5" customHeight="1">
      <c r="B35" s="168"/>
      <c r="C35" s="174"/>
      <c r="D35" s="148" t="s">
        <v>132</v>
      </c>
      <c r="E35" s="149"/>
      <c r="F35" s="149"/>
      <c r="G35" s="149"/>
      <c r="H35" s="150"/>
      <c r="I35" s="154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6"/>
      <c r="AC35" s="74"/>
      <c r="AD35" s="56"/>
      <c r="AE35" s="56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</row>
    <row r="36" spans="2:89" ht="25.5" customHeight="1">
      <c r="B36" s="168"/>
      <c r="C36" s="174"/>
      <c r="D36" s="148" t="s">
        <v>133</v>
      </c>
      <c r="E36" s="149"/>
      <c r="F36" s="149"/>
      <c r="G36" s="149"/>
      <c r="H36" s="150"/>
      <c r="I36" s="182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1"/>
      <c r="AC36" s="74"/>
      <c r="AD36" s="56"/>
      <c r="AE36" s="5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</row>
    <row r="37" spans="2:89" ht="25.5" customHeight="1">
      <c r="B37" s="169"/>
      <c r="C37" s="175"/>
      <c r="D37" s="148" t="s">
        <v>134</v>
      </c>
      <c r="E37" s="149"/>
      <c r="F37" s="149"/>
      <c r="G37" s="149"/>
      <c r="H37" s="150"/>
      <c r="I37" s="179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1"/>
      <c r="AC37" s="74"/>
      <c r="AD37" s="56"/>
      <c r="AE37" s="56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</row>
    <row r="38" spans="2:89" ht="25.5" customHeight="1">
      <c r="B38" s="183" t="s">
        <v>135</v>
      </c>
      <c r="C38" s="184"/>
      <c r="D38" s="184"/>
      <c r="E38" s="184"/>
      <c r="F38" s="185"/>
      <c r="G38" s="148" t="s">
        <v>136</v>
      </c>
      <c r="H38" s="149"/>
      <c r="I38" s="150"/>
      <c r="J38" s="179"/>
      <c r="K38" s="180"/>
      <c r="L38" s="180"/>
      <c r="M38" s="180"/>
      <c r="N38" s="180"/>
      <c r="O38" s="180"/>
      <c r="P38" s="180"/>
      <c r="Q38" s="181"/>
      <c r="R38" s="148" t="s">
        <v>128</v>
      </c>
      <c r="S38" s="150"/>
      <c r="T38" s="179"/>
      <c r="U38" s="180"/>
      <c r="V38" s="180"/>
      <c r="W38" s="180"/>
      <c r="X38" s="180"/>
      <c r="Y38" s="180"/>
      <c r="Z38" s="180"/>
      <c r="AA38" s="180"/>
      <c r="AB38" s="181"/>
      <c r="AC38" s="74"/>
      <c r="AD38" s="56"/>
      <c r="AE38" s="56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</row>
    <row r="39" spans="2:89" ht="37.5" customHeight="1">
      <c r="B39" s="186"/>
      <c r="C39" s="187"/>
      <c r="D39" s="187"/>
      <c r="E39" s="187"/>
      <c r="F39" s="188"/>
      <c r="G39" s="148" t="s">
        <v>133</v>
      </c>
      <c r="H39" s="149"/>
      <c r="I39" s="150"/>
      <c r="J39" s="182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1"/>
      <c r="AC39" s="74"/>
      <c r="AD39" s="56"/>
      <c r="AE39" s="56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</row>
    <row r="40" spans="2:89" ht="28.5" customHeight="1">
      <c r="B40" s="204" t="s">
        <v>137</v>
      </c>
      <c r="C40" s="205"/>
      <c r="D40" s="205"/>
      <c r="E40" s="206"/>
      <c r="F40" s="207"/>
      <c r="G40" s="208"/>
      <c r="H40" s="208"/>
      <c r="I40" s="208"/>
      <c r="J40" s="208"/>
      <c r="K40" s="209"/>
      <c r="L40" s="148" t="s">
        <v>138</v>
      </c>
      <c r="M40" s="149"/>
      <c r="N40" s="149"/>
      <c r="O40" s="150"/>
      <c r="P40" s="210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7"/>
      <c r="AC40" s="74"/>
      <c r="AD40" s="56"/>
      <c r="AE40" s="56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</row>
    <row r="41" spans="2:89" ht="18" customHeight="1">
      <c r="B41" s="58"/>
      <c r="C41" s="58"/>
      <c r="D41" s="72"/>
      <c r="E41" s="72"/>
      <c r="F41" s="72"/>
      <c r="AC41" s="74"/>
      <c r="AD41" s="56"/>
      <c r="AE41" s="56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</row>
    <row r="42" spans="2:89" ht="32.25" customHeight="1">
      <c r="B42" s="58"/>
      <c r="C42" s="58"/>
      <c r="D42" s="72"/>
      <c r="E42" s="72"/>
      <c r="F42" s="72"/>
      <c r="AC42" s="74"/>
      <c r="AD42" s="56"/>
      <c r="AE42" s="56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</row>
    <row r="43" spans="2:89">
      <c r="B43" s="81" t="s">
        <v>139</v>
      </c>
      <c r="AC43" s="74"/>
      <c r="AD43" s="56"/>
      <c r="AE43" s="56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</row>
    <row r="44" spans="2:89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74"/>
      <c r="AD44" s="56"/>
      <c r="AE44" s="56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</row>
    <row r="45" spans="2:89" ht="27" customHeight="1">
      <c r="B45" s="167" t="s">
        <v>140</v>
      </c>
      <c r="C45" s="148" t="s">
        <v>141</v>
      </c>
      <c r="D45" s="149"/>
      <c r="E45" s="149"/>
      <c r="F45" s="149"/>
      <c r="G45" s="149"/>
      <c r="H45" s="149"/>
      <c r="I45" s="149"/>
      <c r="J45" s="150"/>
      <c r="K45" s="148" t="s">
        <v>142</v>
      </c>
      <c r="L45" s="149"/>
      <c r="M45" s="149"/>
      <c r="N45" s="149"/>
      <c r="O45" s="149"/>
      <c r="P45" s="150"/>
      <c r="Q45" s="143" t="s">
        <v>143</v>
      </c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5"/>
      <c r="AC45" s="74"/>
      <c r="AD45" s="56"/>
      <c r="AE45" s="56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</row>
    <row r="46" spans="2:89" ht="27" customHeight="1">
      <c r="B46" s="168"/>
      <c r="C46" s="192" t="s">
        <v>144</v>
      </c>
      <c r="D46" s="192"/>
      <c r="E46" s="192"/>
      <c r="F46" s="192"/>
      <c r="G46" s="192"/>
      <c r="H46" s="192"/>
      <c r="I46" s="192"/>
      <c r="J46" s="192"/>
      <c r="K46" s="189"/>
      <c r="L46" s="189"/>
      <c r="M46" s="189"/>
      <c r="N46" s="189"/>
      <c r="O46" s="189"/>
      <c r="P46" s="189"/>
      <c r="Q46" s="191" t="s">
        <v>145</v>
      </c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74"/>
      <c r="AD46" s="56"/>
      <c r="AE46" s="56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</row>
    <row r="47" spans="2:89" ht="27" customHeight="1">
      <c r="B47" s="168"/>
      <c r="C47" s="193"/>
      <c r="D47" s="193"/>
      <c r="E47" s="193"/>
      <c r="F47" s="193"/>
      <c r="G47" s="193"/>
      <c r="H47" s="193"/>
      <c r="I47" s="193"/>
      <c r="J47" s="193"/>
      <c r="K47" s="190"/>
      <c r="L47" s="190"/>
      <c r="M47" s="190"/>
      <c r="N47" s="190"/>
      <c r="O47" s="190"/>
      <c r="P47" s="190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74"/>
      <c r="AD47" s="56"/>
      <c r="AE47" s="56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</row>
    <row r="48" spans="2:89" ht="27" customHeight="1">
      <c r="B48" s="168"/>
      <c r="C48" s="194" t="s">
        <v>146</v>
      </c>
      <c r="D48" s="195"/>
      <c r="E48" s="195"/>
      <c r="F48" s="195"/>
      <c r="G48" s="195"/>
      <c r="H48" s="195"/>
      <c r="I48" s="195"/>
      <c r="J48" s="196"/>
      <c r="K48" s="197"/>
      <c r="L48" s="198"/>
      <c r="M48" s="198"/>
      <c r="N48" s="198"/>
      <c r="O48" s="198"/>
      <c r="P48" s="199"/>
      <c r="Q48" s="200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2"/>
      <c r="AC48" s="74"/>
      <c r="AD48" s="56"/>
      <c r="AE48" s="56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</row>
    <row r="49" spans="1:89" ht="27" customHeight="1">
      <c r="B49" s="168"/>
      <c r="C49" s="193" t="s">
        <v>147</v>
      </c>
      <c r="D49" s="193"/>
      <c r="E49" s="193"/>
      <c r="F49" s="193"/>
      <c r="G49" s="193"/>
      <c r="H49" s="193"/>
      <c r="I49" s="193"/>
      <c r="J49" s="193"/>
      <c r="K49" s="203">
        <f>U18</f>
        <v>0</v>
      </c>
      <c r="L49" s="203"/>
      <c r="M49" s="203"/>
      <c r="N49" s="203"/>
      <c r="O49" s="203"/>
      <c r="P49" s="203"/>
      <c r="Q49" s="193" t="s">
        <v>148</v>
      </c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74"/>
      <c r="AD49" s="56"/>
      <c r="AE49" s="56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</row>
    <row r="50" spans="1:89" ht="27" customHeight="1">
      <c r="B50" s="169"/>
      <c r="C50" s="211" t="s">
        <v>149</v>
      </c>
      <c r="D50" s="211"/>
      <c r="E50" s="211"/>
      <c r="F50" s="211"/>
      <c r="G50" s="211"/>
      <c r="H50" s="211"/>
      <c r="I50" s="211"/>
      <c r="J50" s="211"/>
      <c r="K50" s="212">
        <f>SUM(K46:P49)</f>
        <v>0</v>
      </c>
      <c r="L50" s="213"/>
      <c r="M50" s="213"/>
      <c r="N50" s="213"/>
      <c r="O50" s="213"/>
      <c r="P50" s="86" t="s">
        <v>121</v>
      </c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74"/>
      <c r="AD50" s="56"/>
      <c r="AE50" s="56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</row>
    <row r="51" spans="1:89" ht="27" customHeight="1">
      <c r="B51" s="167" t="s">
        <v>150</v>
      </c>
      <c r="C51" s="112" t="s">
        <v>141</v>
      </c>
      <c r="D51" s="112"/>
      <c r="E51" s="112"/>
      <c r="F51" s="112"/>
      <c r="G51" s="112"/>
      <c r="H51" s="112"/>
      <c r="I51" s="112"/>
      <c r="J51" s="112"/>
      <c r="K51" s="123" t="s">
        <v>151</v>
      </c>
      <c r="L51" s="112"/>
      <c r="M51" s="112"/>
      <c r="N51" s="123" t="s">
        <v>152</v>
      </c>
      <c r="O51" s="112"/>
      <c r="P51" s="112"/>
      <c r="Q51" s="216" t="s">
        <v>143</v>
      </c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74"/>
      <c r="AD51" s="56"/>
      <c r="AE51" s="56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</row>
    <row r="52" spans="1:89" ht="27" customHeight="1">
      <c r="B52" s="214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74"/>
      <c r="AD52" s="56"/>
      <c r="AE52" s="56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</row>
    <row r="53" spans="1:89" ht="27" customHeight="1">
      <c r="B53" s="214"/>
      <c r="C53" s="217" t="s">
        <v>153</v>
      </c>
      <c r="D53" s="218"/>
      <c r="E53" s="218"/>
      <c r="F53" s="218"/>
      <c r="G53" s="218"/>
      <c r="H53" s="218"/>
      <c r="I53" s="218"/>
      <c r="J53" s="219"/>
      <c r="K53" s="220"/>
      <c r="L53" s="221"/>
      <c r="M53" s="222"/>
      <c r="N53" s="220"/>
      <c r="O53" s="221"/>
      <c r="P53" s="222"/>
      <c r="Q53" s="226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8"/>
      <c r="AC53" s="74"/>
      <c r="AD53" s="56"/>
      <c r="AE53" s="56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</row>
    <row r="54" spans="1:89" ht="27" customHeight="1">
      <c r="B54" s="214"/>
      <c r="C54" s="194" t="s">
        <v>154</v>
      </c>
      <c r="D54" s="195"/>
      <c r="E54" s="195"/>
      <c r="F54" s="195"/>
      <c r="G54" s="195"/>
      <c r="H54" s="195"/>
      <c r="I54" s="195"/>
      <c r="J54" s="196"/>
      <c r="K54" s="223"/>
      <c r="L54" s="224"/>
      <c r="M54" s="225"/>
      <c r="N54" s="223"/>
      <c r="O54" s="224"/>
      <c r="P54" s="225"/>
      <c r="Q54" s="200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2"/>
      <c r="AC54" s="74"/>
      <c r="AD54" s="56"/>
      <c r="AE54" s="56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</row>
    <row r="55" spans="1:89" ht="27" customHeight="1">
      <c r="B55" s="214"/>
      <c r="C55" s="194" t="s">
        <v>155</v>
      </c>
      <c r="D55" s="195"/>
      <c r="E55" s="195"/>
      <c r="F55" s="195"/>
      <c r="G55" s="195"/>
      <c r="H55" s="195"/>
      <c r="I55" s="195"/>
      <c r="J55" s="196"/>
      <c r="K55" s="223"/>
      <c r="L55" s="224"/>
      <c r="M55" s="225"/>
      <c r="N55" s="223"/>
      <c r="O55" s="224"/>
      <c r="P55" s="225"/>
      <c r="Q55" s="200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2"/>
      <c r="AC55" s="74"/>
      <c r="AD55" s="56"/>
      <c r="AE55" s="56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</row>
    <row r="56" spans="1:89" ht="27" customHeight="1">
      <c r="B56" s="214"/>
      <c r="C56" s="194" t="s">
        <v>156</v>
      </c>
      <c r="D56" s="195"/>
      <c r="E56" s="195"/>
      <c r="F56" s="195"/>
      <c r="G56" s="195"/>
      <c r="H56" s="195"/>
      <c r="I56" s="195"/>
      <c r="J56" s="196"/>
      <c r="K56" s="223"/>
      <c r="L56" s="224"/>
      <c r="M56" s="225"/>
      <c r="N56" s="223"/>
      <c r="O56" s="224"/>
      <c r="P56" s="225"/>
      <c r="Q56" s="200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2"/>
      <c r="AC56" s="74"/>
      <c r="AD56" s="56"/>
      <c r="AE56" s="56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</row>
    <row r="57" spans="1:89" ht="27" customHeight="1">
      <c r="B57" s="214"/>
      <c r="C57" s="239" t="s">
        <v>157</v>
      </c>
      <c r="D57" s="240"/>
      <c r="E57" s="240"/>
      <c r="F57" s="240"/>
      <c r="G57" s="240"/>
      <c r="H57" s="240"/>
      <c r="I57" s="240"/>
      <c r="J57" s="241"/>
      <c r="K57" s="242"/>
      <c r="L57" s="243"/>
      <c r="M57" s="244"/>
      <c r="N57" s="242"/>
      <c r="O57" s="243"/>
      <c r="P57" s="244"/>
      <c r="Q57" s="245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7"/>
      <c r="AC57" s="74"/>
      <c r="AD57" s="56"/>
      <c r="AE57" s="56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</row>
    <row r="58" spans="1:89" ht="27" customHeight="1">
      <c r="B58" s="214"/>
      <c r="C58" s="143" t="s">
        <v>158</v>
      </c>
      <c r="D58" s="144"/>
      <c r="E58" s="144"/>
      <c r="F58" s="144"/>
      <c r="G58" s="144"/>
      <c r="H58" s="144"/>
      <c r="I58" s="144"/>
      <c r="J58" s="145"/>
      <c r="K58" s="230">
        <f>SUM(K53:M57)</f>
        <v>0</v>
      </c>
      <c r="L58" s="231"/>
      <c r="M58" s="248"/>
      <c r="N58" s="230">
        <f>SUM(N53:P57)</f>
        <v>0</v>
      </c>
      <c r="O58" s="231"/>
      <c r="P58" s="248"/>
      <c r="Q58" s="249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55"/>
      <c r="AD58" s="56"/>
      <c r="AE58" s="56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</row>
    <row r="59" spans="1:89" ht="27" customHeight="1">
      <c r="B59" s="215"/>
      <c r="C59" s="229" t="s">
        <v>159</v>
      </c>
      <c r="D59" s="229"/>
      <c r="E59" s="229"/>
      <c r="F59" s="229"/>
      <c r="G59" s="229"/>
      <c r="H59" s="229"/>
      <c r="I59" s="229"/>
      <c r="J59" s="229"/>
      <c r="K59" s="230">
        <f>K58+N58</f>
        <v>0</v>
      </c>
      <c r="L59" s="231"/>
      <c r="M59" s="231"/>
      <c r="N59" s="231"/>
      <c r="O59" s="231"/>
      <c r="P59" s="87" t="s">
        <v>121</v>
      </c>
      <c r="Q59" s="232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55"/>
      <c r="AD59" s="56"/>
      <c r="AE59" s="56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</row>
    <row r="60" spans="1:89">
      <c r="AC60" s="55"/>
      <c r="AD60" s="56"/>
      <c r="AE60" s="56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</row>
    <row r="61" spans="1:89">
      <c r="A61" s="88"/>
      <c r="B61" s="89" t="s">
        <v>160</v>
      </c>
      <c r="C61" s="90" t="s">
        <v>161</v>
      </c>
      <c r="D61" s="88" t="s">
        <v>162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91"/>
      <c r="AD61" s="56"/>
      <c r="AE61" s="56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</row>
    <row r="62" spans="1:89" ht="18.75" customHeight="1">
      <c r="A62" s="88"/>
      <c r="B62" s="89"/>
      <c r="C62" s="90"/>
      <c r="D62" s="88" t="s">
        <v>163</v>
      </c>
      <c r="E62" s="234" t="s">
        <v>164</v>
      </c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92"/>
      <c r="AD62" s="56"/>
      <c r="AE62" s="56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</row>
    <row r="63" spans="1:89" ht="6.75" customHeight="1">
      <c r="A63" s="88"/>
      <c r="B63" s="89"/>
      <c r="C63" s="90"/>
      <c r="D63" s="88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92"/>
      <c r="AD63" s="56"/>
      <c r="AE63" s="56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</row>
    <row r="64" spans="1:89" ht="18.75" customHeight="1">
      <c r="A64" s="88"/>
      <c r="B64" s="89"/>
      <c r="C64" s="88"/>
      <c r="D64" s="88" t="s">
        <v>165</v>
      </c>
      <c r="E64" s="235" t="s">
        <v>166</v>
      </c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56"/>
      <c r="AD64" s="56"/>
      <c r="AE64" s="56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</row>
    <row r="65" spans="1:89">
      <c r="A65" s="88"/>
      <c r="B65" s="89"/>
      <c r="C65" s="88"/>
      <c r="D65" s="88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56"/>
      <c r="AD65" s="56"/>
      <c r="AE65" s="56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</row>
    <row r="66" spans="1:89">
      <c r="A66" s="88"/>
      <c r="B66" s="89"/>
      <c r="C66" s="88"/>
      <c r="D66" s="88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56"/>
      <c r="AD66" s="56"/>
      <c r="AE66" s="56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</row>
    <row r="67" spans="1:89" ht="10.5" customHeight="1">
      <c r="A67" s="88"/>
      <c r="B67" s="89"/>
      <c r="C67" s="88"/>
      <c r="D67" s="88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56"/>
      <c r="AD67" s="56"/>
      <c r="AE67" s="56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</row>
    <row r="68" spans="1:89" ht="10.5" customHeight="1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55"/>
      <c r="AD68" s="56"/>
      <c r="AE68" s="56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</row>
    <row r="69" spans="1:89">
      <c r="AC69" s="55"/>
      <c r="AD69" s="56"/>
      <c r="AE69" s="56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</row>
    <row r="70" spans="1:89">
      <c r="B70" s="81" t="s">
        <v>167</v>
      </c>
      <c r="AC70" s="74"/>
      <c r="AD70" s="56"/>
      <c r="AE70" s="56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</row>
    <row r="71" spans="1:89">
      <c r="B71" s="236" t="s">
        <v>168</v>
      </c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8"/>
      <c r="AC71" s="74"/>
      <c r="AD71" s="56"/>
      <c r="AE71" s="56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</row>
    <row r="72" spans="1:89">
      <c r="B72" s="251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3"/>
      <c r="AC72" s="74"/>
      <c r="AD72" s="56"/>
      <c r="AE72" s="56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</row>
    <row r="73" spans="1:89">
      <c r="B73" s="251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3"/>
      <c r="AC73" s="74"/>
      <c r="AD73" s="56"/>
      <c r="AE73" s="56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</row>
    <row r="74" spans="1:89">
      <c r="B74" s="251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3"/>
      <c r="AC74" s="74"/>
      <c r="AD74" s="56"/>
      <c r="AE74" s="56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</row>
    <row r="75" spans="1:89">
      <c r="B75" s="251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3"/>
      <c r="AC75" s="74"/>
      <c r="AD75" s="56"/>
      <c r="AE75" s="56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</row>
    <row r="76" spans="1:89">
      <c r="B76" s="251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3"/>
      <c r="AC76" s="74"/>
      <c r="AD76" s="56"/>
      <c r="AE76" s="56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</row>
    <row r="77" spans="1:89">
      <c r="B77" s="236" t="s">
        <v>169</v>
      </c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38"/>
      <c r="AC77" s="74"/>
      <c r="AD77" s="56"/>
      <c r="AE77" s="56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</row>
    <row r="78" spans="1:89">
      <c r="B78" s="251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3"/>
      <c r="AC78" s="74"/>
      <c r="AD78" s="56"/>
      <c r="AE78" s="56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</row>
    <row r="79" spans="1:89">
      <c r="B79" s="251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3"/>
      <c r="AC79" s="74"/>
      <c r="AD79" s="56"/>
      <c r="AE79" s="56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</row>
    <row r="80" spans="1:89">
      <c r="B80" s="251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3"/>
      <c r="AC80" s="74"/>
      <c r="AD80" s="56"/>
      <c r="AE80" s="56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</row>
    <row r="81" spans="2:89">
      <c r="B81" s="236" t="s">
        <v>170</v>
      </c>
      <c r="C81" s="237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  <c r="W81" s="237"/>
      <c r="X81" s="237"/>
      <c r="Y81" s="237"/>
      <c r="Z81" s="237"/>
      <c r="AA81" s="237"/>
      <c r="AB81" s="238"/>
      <c r="AC81" s="74"/>
      <c r="AD81" s="56"/>
      <c r="AE81" s="56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</row>
    <row r="82" spans="2:89">
      <c r="B82" s="95"/>
      <c r="C82" s="254" t="s">
        <v>171</v>
      </c>
      <c r="D82" s="254"/>
      <c r="E82" s="254"/>
      <c r="F82" s="256"/>
      <c r="G82" s="256"/>
      <c r="H82" s="256"/>
      <c r="I82" s="256"/>
      <c r="J82" s="256"/>
      <c r="K82" s="256"/>
      <c r="L82" s="254" t="s">
        <v>172</v>
      </c>
      <c r="M82" s="254"/>
      <c r="N82" s="96"/>
      <c r="O82" s="258" t="s">
        <v>173</v>
      </c>
      <c r="P82" s="254"/>
      <c r="Q82" s="254"/>
      <c r="R82" s="254"/>
      <c r="S82" s="254"/>
      <c r="T82" s="256"/>
      <c r="U82" s="256"/>
      <c r="V82" s="256"/>
      <c r="W82" s="256"/>
      <c r="X82" s="254" t="s">
        <v>172</v>
      </c>
      <c r="Y82" s="254"/>
      <c r="Z82" s="96"/>
      <c r="AA82" s="96"/>
      <c r="AB82" s="97"/>
      <c r="AC82" s="74"/>
      <c r="AD82" s="56"/>
      <c r="AE82" s="56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</row>
    <row r="83" spans="2:89">
      <c r="B83" s="95"/>
      <c r="C83" s="255"/>
      <c r="D83" s="255"/>
      <c r="E83" s="255"/>
      <c r="F83" s="257"/>
      <c r="G83" s="257"/>
      <c r="H83" s="257"/>
      <c r="I83" s="257"/>
      <c r="J83" s="257"/>
      <c r="K83" s="257"/>
      <c r="L83" s="255"/>
      <c r="M83" s="255"/>
      <c r="N83" s="96"/>
      <c r="O83" s="259"/>
      <c r="P83" s="260"/>
      <c r="Q83" s="260"/>
      <c r="R83" s="260"/>
      <c r="S83" s="260"/>
      <c r="T83" s="257"/>
      <c r="U83" s="257"/>
      <c r="V83" s="257"/>
      <c r="W83" s="257"/>
      <c r="X83" s="255"/>
      <c r="Y83" s="255"/>
      <c r="Z83" s="96"/>
      <c r="AA83" s="96"/>
      <c r="AB83" s="97"/>
      <c r="AC83" s="74"/>
      <c r="AD83" s="56"/>
      <c r="AE83" s="56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</row>
    <row r="84" spans="2:89">
      <c r="B84" s="236" t="s">
        <v>174</v>
      </c>
      <c r="C84" s="237"/>
      <c r="D84" s="237"/>
      <c r="E84" s="237"/>
      <c r="F84" s="237"/>
      <c r="G84" s="237"/>
      <c r="H84" s="237"/>
      <c r="I84" s="237"/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  <c r="Z84" s="237"/>
      <c r="AA84" s="237"/>
      <c r="AB84" s="238"/>
      <c r="AC84" s="74"/>
      <c r="AD84" s="56"/>
      <c r="AE84" s="56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</row>
    <row r="85" spans="2:89">
      <c r="B85" s="270"/>
      <c r="C85" s="271"/>
      <c r="D85" s="271"/>
      <c r="E85" s="271"/>
      <c r="F85" s="271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2"/>
      <c r="AC85" s="74"/>
      <c r="AD85" s="56"/>
      <c r="AE85" s="56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</row>
    <row r="86" spans="2:89">
      <c r="B86" s="273"/>
      <c r="C86" s="274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5"/>
      <c r="AC86" s="74"/>
      <c r="AD86" s="56"/>
      <c r="AE86" s="56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</row>
    <row r="87" spans="2:89">
      <c r="B87" s="273"/>
      <c r="C87" s="274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5"/>
      <c r="AC87" s="74"/>
      <c r="AD87" s="56"/>
      <c r="AE87" s="56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</row>
    <row r="88" spans="2:89">
      <c r="B88" s="273"/>
      <c r="C88" s="274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  <c r="AA88" s="274"/>
      <c r="AB88" s="275"/>
      <c r="AC88" s="74"/>
      <c r="AD88" s="56"/>
      <c r="AE88" s="56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</row>
    <row r="89" spans="2:89">
      <c r="B89" s="273"/>
      <c r="C89" s="274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5"/>
      <c r="AC89" s="74"/>
      <c r="AD89" s="56"/>
      <c r="AE89" s="56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</row>
    <row r="90" spans="2:89">
      <c r="B90" s="273"/>
      <c r="C90" s="274"/>
      <c r="D90" s="274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5"/>
      <c r="AC90" s="74"/>
      <c r="AD90" s="56"/>
      <c r="AE90" s="56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</row>
    <row r="91" spans="2:89">
      <c r="B91" s="273"/>
      <c r="C91" s="274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5"/>
      <c r="AC91" s="74"/>
      <c r="AD91" s="56"/>
      <c r="AE91" s="56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</row>
    <row r="92" spans="2:89">
      <c r="B92" s="276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5"/>
      <c r="AC92" s="74"/>
      <c r="AD92" s="56"/>
      <c r="AE92" s="56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</row>
    <row r="93" spans="2:89">
      <c r="B93" s="277"/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9"/>
      <c r="AC93" s="74"/>
      <c r="AD93" s="56"/>
      <c r="AE93" s="56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</row>
    <row r="94" spans="2:89">
      <c r="B94" s="89" t="s">
        <v>175</v>
      </c>
      <c r="C94" s="88" t="s">
        <v>176</v>
      </c>
      <c r="AC94" s="74"/>
      <c r="AD94" s="56"/>
      <c r="AE94" s="56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</row>
    <row r="95" spans="2:89">
      <c r="AC95" s="55"/>
      <c r="AD95" s="56"/>
      <c r="AE95" s="56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</row>
    <row r="96" spans="2:89">
      <c r="B96" s="81" t="s">
        <v>177</v>
      </c>
      <c r="AC96" s="74"/>
      <c r="AD96" s="56"/>
      <c r="AE96" s="56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</row>
    <row r="97" spans="1:89">
      <c r="AC97" s="55"/>
      <c r="AD97" s="56"/>
      <c r="AE97" s="56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</row>
    <row r="98" spans="1:89">
      <c r="B98" s="98"/>
      <c r="C98" s="99" t="s">
        <v>178</v>
      </c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100"/>
      <c r="O98" s="280"/>
      <c r="P98" s="281"/>
      <c r="Q98" s="281"/>
      <c r="R98" s="281"/>
      <c r="S98" s="281"/>
      <c r="T98" s="281"/>
      <c r="U98" s="281"/>
      <c r="V98" s="281"/>
      <c r="W98" s="281"/>
      <c r="X98" s="281"/>
      <c r="Y98" s="281"/>
      <c r="Z98" s="281"/>
      <c r="AA98" s="281"/>
      <c r="AB98" s="282"/>
      <c r="AC98" s="55"/>
      <c r="AD98" s="56"/>
      <c r="AE98" s="56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</row>
    <row r="99" spans="1:89">
      <c r="B99" s="101"/>
      <c r="C99" s="82" t="s">
        <v>179</v>
      </c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102"/>
      <c r="O99" s="283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5"/>
      <c r="AC99" s="55"/>
      <c r="AD99" s="56"/>
      <c r="AE99" s="56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</row>
    <row r="100" spans="1:89" ht="26.25" customHeight="1">
      <c r="B100" s="148" t="s">
        <v>180</v>
      </c>
      <c r="C100" s="149"/>
      <c r="D100" s="149"/>
      <c r="E100" s="149"/>
      <c r="F100" s="149"/>
      <c r="G100" s="149"/>
      <c r="H100" s="149"/>
      <c r="I100" s="286"/>
      <c r="J100" s="286"/>
      <c r="K100" s="286"/>
      <c r="L100" s="286"/>
      <c r="M100" s="286"/>
      <c r="N100" s="286"/>
      <c r="O100" s="112" t="s">
        <v>181</v>
      </c>
      <c r="P100" s="112"/>
      <c r="Q100" s="112"/>
      <c r="R100" s="112"/>
      <c r="S100" s="112"/>
      <c r="T100" s="112"/>
      <c r="U100" s="112"/>
      <c r="V100" s="286"/>
      <c r="W100" s="286"/>
      <c r="X100" s="286"/>
      <c r="Y100" s="286"/>
      <c r="Z100" s="286"/>
      <c r="AA100" s="286"/>
      <c r="AB100" s="286"/>
      <c r="AC100" s="55"/>
      <c r="AD100" s="56"/>
      <c r="AE100" s="56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</row>
    <row r="101" spans="1:89" ht="26.25" customHeight="1">
      <c r="B101" s="103" t="s">
        <v>182</v>
      </c>
      <c r="C101" s="104"/>
      <c r="D101" s="104"/>
      <c r="E101" s="104"/>
      <c r="F101" s="104"/>
      <c r="G101" s="104"/>
      <c r="H101" s="105"/>
      <c r="I101" s="261"/>
      <c r="J101" s="262"/>
      <c r="K101" s="262"/>
      <c r="L101" s="262"/>
      <c r="M101" s="262"/>
      <c r="N101" s="263"/>
      <c r="O101" s="103" t="s">
        <v>183</v>
      </c>
      <c r="P101" s="104"/>
      <c r="Q101" s="104"/>
      <c r="R101" s="104"/>
      <c r="S101" s="104"/>
      <c r="T101" s="104"/>
      <c r="U101" s="105"/>
      <c r="V101" s="264"/>
      <c r="W101" s="265"/>
      <c r="X101" s="265"/>
      <c r="Y101" s="265"/>
      <c r="Z101" s="265"/>
      <c r="AA101" s="265"/>
      <c r="AB101" s="266"/>
      <c r="AC101" s="55"/>
      <c r="AD101" s="56"/>
      <c r="AE101" s="56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</row>
    <row r="102" spans="1:89" ht="26.25" customHeight="1">
      <c r="B102" s="267" t="s">
        <v>184</v>
      </c>
      <c r="C102" s="268"/>
      <c r="D102" s="268"/>
      <c r="E102" s="268"/>
      <c r="F102" s="268"/>
      <c r="G102" s="268"/>
      <c r="H102" s="268"/>
      <c r="I102" s="268"/>
      <c r="J102" s="130"/>
      <c r="K102" s="106" t="s">
        <v>185</v>
      </c>
      <c r="L102" s="107"/>
      <c r="M102" s="108"/>
      <c r="N102" s="210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7"/>
      <c r="AC102" s="55"/>
      <c r="AD102" s="56"/>
      <c r="AE102" s="56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</row>
    <row r="103" spans="1:89" ht="26.25" customHeight="1">
      <c r="B103" s="158"/>
      <c r="C103" s="269"/>
      <c r="D103" s="269"/>
      <c r="E103" s="269"/>
      <c r="F103" s="269"/>
      <c r="G103" s="269"/>
      <c r="H103" s="269"/>
      <c r="I103" s="269"/>
      <c r="J103" s="132"/>
      <c r="K103" s="106" t="s">
        <v>186</v>
      </c>
      <c r="L103" s="107"/>
      <c r="M103" s="108"/>
      <c r="N103" s="210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7"/>
      <c r="AC103" s="55"/>
      <c r="AD103" s="56"/>
      <c r="AE103" s="56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</row>
    <row r="104" spans="1:89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6"/>
      <c r="AE104" s="56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</row>
    <row r="105" spans="1:89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6"/>
      <c r="AE105" s="56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</row>
    <row r="106" spans="1:89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6"/>
      <c r="AE106" s="56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7"/>
      <c r="CG106" s="57"/>
      <c r="CH106" s="57"/>
      <c r="CI106" s="57"/>
      <c r="CJ106" s="57"/>
      <c r="CK106" s="57"/>
    </row>
    <row r="107" spans="1:89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6"/>
      <c r="AE107" s="56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7"/>
      <c r="BV107" s="57"/>
      <c r="BW107" s="57"/>
      <c r="BX107" s="57"/>
      <c r="BY107" s="57"/>
      <c r="BZ107" s="57"/>
      <c r="CA107" s="57"/>
      <c r="CB107" s="57"/>
      <c r="CC107" s="57"/>
      <c r="CD107" s="57"/>
      <c r="CE107" s="57"/>
      <c r="CF107" s="57"/>
      <c r="CG107" s="57"/>
      <c r="CH107" s="57"/>
      <c r="CI107" s="57"/>
      <c r="CJ107" s="57"/>
      <c r="CK107" s="57"/>
    </row>
    <row r="108" spans="1:89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6"/>
      <c r="AE108" s="56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7"/>
      <c r="CG108" s="57"/>
      <c r="CH108" s="57"/>
      <c r="CI108" s="57"/>
      <c r="CJ108" s="57"/>
      <c r="CK108" s="57"/>
    </row>
    <row r="109" spans="1:89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6"/>
      <c r="AE109" s="56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57"/>
      <c r="CB109" s="57"/>
      <c r="CC109" s="57"/>
      <c r="CD109" s="57"/>
      <c r="CE109" s="57"/>
      <c r="CF109" s="57"/>
      <c r="CG109" s="57"/>
      <c r="CH109" s="57"/>
      <c r="CI109" s="57"/>
      <c r="CJ109" s="57"/>
      <c r="CK109" s="57"/>
    </row>
    <row r="110" spans="1:89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6"/>
      <c r="AE110" s="56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</row>
    <row r="111" spans="1:89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6"/>
      <c r="AE111" s="56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</row>
    <row r="112" spans="1:89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6"/>
      <c r="AE112" s="56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</row>
    <row r="113" spans="1:89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6"/>
      <c r="AE113" s="56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</row>
    <row r="114" spans="1:89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6"/>
      <c r="AE114" s="56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</row>
    <row r="115" spans="1:89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6"/>
      <c r="AE115" s="56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</row>
    <row r="116" spans="1:89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6"/>
      <c r="AE116" s="56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</row>
    <row r="117" spans="1:89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6"/>
      <c r="AE117" s="56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</row>
    <row r="118" spans="1:89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6"/>
      <c r="AE118" s="56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</row>
    <row r="119" spans="1:89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6"/>
      <c r="AE119" s="56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</row>
    <row r="120" spans="1:89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6"/>
      <c r="AE120" s="56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</row>
    <row r="121" spans="1:89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6"/>
      <c r="AE121" s="56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</row>
    <row r="122" spans="1:89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6"/>
      <c r="AE122" s="56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57"/>
    </row>
    <row r="123" spans="1:89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6"/>
      <c r="AE123" s="56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57"/>
    </row>
    <row r="124" spans="1:89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6"/>
      <c r="AE124" s="56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</row>
    <row r="125" spans="1:89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6"/>
      <c r="AE125" s="56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</row>
    <row r="126" spans="1:89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6"/>
      <c r="AE126" s="56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</row>
    <row r="127" spans="1:89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6"/>
      <c r="AE127" s="56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</row>
    <row r="128" spans="1:89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6"/>
      <c r="AE128" s="56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57"/>
    </row>
    <row r="129" spans="1:89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6"/>
      <c r="AE129" s="56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</row>
    <row r="130" spans="1:89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6"/>
      <c r="AE130" s="56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</row>
    <row r="131" spans="1:89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6"/>
      <c r="AE131" s="56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</row>
    <row r="132" spans="1:89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6"/>
      <c r="AE132" s="56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57"/>
    </row>
    <row r="133" spans="1:89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6"/>
      <c r="AE133" s="56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  <c r="BV133" s="57"/>
      <c r="BW133" s="57"/>
      <c r="BX133" s="57"/>
      <c r="BY133" s="57"/>
      <c r="BZ133" s="57"/>
      <c r="CA133" s="57"/>
      <c r="CB133" s="57"/>
      <c r="CC133" s="57"/>
      <c r="CD133" s="57"/>
      <c r="CE133" s="57"/>
      <c r="CF133" s="57"/>
      <c r="CG133" s="57"/>
      <c r="CH133" s="57"/>
      <c r="CI133" s="57"/>
      <c r="CJ133" s="57"/>
      <c r="CK133" s="57"/>
    </row>
    <row r="134" spans="1:89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6"/>
      <c r="AE134" s="56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</row>
  </sheetData>
  <sheetProtection sheet="1" objects="1" scenarios="1"/>
  <mergeCells count="122">
    <mergeCell ref="I101:N101"/>
    <mergeCell ref="V101:AB101"/>
    <mergeCell ref="B102:J103"/>
    <mergeCell ref="N102:AB102"/>
    <mergeCell ref="N103:AB103"/>
    <mergeCell ref="B84:AB84"/>
    <mergeCell ref="B85:AB93"/>
    <mergeCell ref="O98:AB99"/>
    <mergeCell ref="B100:H100"/>
    <mergeCell ref="I100:N100"/>
    <mergeCell ref="O100:U100"/>
    <mergeCell ref="V100:AB100"/>
    <mergeCell ref="B72:AB76"/>
    <mergeCell ref="B77:AB77"/>
    <mergeCell ref="B78:AB80"/>
    <mergeCell ref="B81:AB81"/>
    <mergeCell ref="C82:E83"/>
    <mergeCell ref="F82:K83"/>
    <mergeCell ref="L82:M83"/>
    <mergeCell ref="O82:S83"/>
    <mergeCell ref="T82:W83"/>
    <mergeCell ref="X82:Y83"/>
    <mergeCell ref="E62:AB63"/>
    <mergeCell ref="E64:AB65"/>
    <mergeCell ref="B71:AB71"/>
    <mergeCell ref="C57:J57"/>
    <mergeCell ref="K57:M57"/>
    <mergeCell ref="N57:P57"/>
    <mergeCell ref="Q57:AB57"/>
    <mergeCell ref="C58:J58"/>
    <mergeCell ref="K58:M58"/>
    <mergeCell ref="N58:P58"/>
    <mergeCell ref="Q58:AB58"/>
    <mergeCell ref="B51:B59"/>
    <mergeCell ref="C51:J52"/>
    <mergeCell ref="K51:M52"/>
    <mergeCell ref="N51:P52"/>
    <mergeCell ref="Q51:AB52"/>
    <mergeCell ref="C53:J53"/>
    <mergeCell ref="K53:M53"/>
    <mergeCell ref="C55:J55"/>
    <mergeCell ref="K55:M55"/>
    <mergeCell ref="N55:P55"/>
    <mergeCell ref="Q55:AB55"/>
    <mergeCell ref="C56:J56"/>
    <mergeCell ref="K56:M56"/>
    <mergeCell ref="N56:P56"/>
    <mergeCell ref="Q56:AB56"/>
    <mergeCell ref="N53:P53"/>
    <mergeCell ref="Q53:AB53"/>
    <mergeCell ref="C54:J54"/>
    <mergeCell ref="K54:M54"/>
    <mergeCell ref="N54:P54"/>
    <mergeCell ref="Q54:AB54"/>
    <mergeCell ref="C59:J59"/>
    <mergeCell ref="K59:O59"/>
    <mergeCell ref="Q59:AB59"/>
    <mergeCell ref="C49:J49"/>
    <mergeCell ref="K49:P49"/>
    <mergeCell ref="Q49:AB49"/>
    <mergeCell ref="J39:AB39"/>
    <mergeCell ref="B40:E40"/>
    <mergeCell ref="F40:K40"/>
    <mergeCell ref="L40:O40"/>
    <mergeCell ref="P40:AB40"/>
    <mergeCell ref="B45:B50"/>
    <mergeCell ref="C45:J45"/>
    <mergeCell ref="K45:P45"/>
    <mergeCell ref="Q45:AB45"/>
    <mergeCell ref="C46:J47"/>
    <mergeCell ref="C50:J50"/>
    <mergeCell ref="K50:O50"/>
    <mergeCell ref="Q50:AB50"/>
    <mergeCell ref="B38:F39"/>
    <mergeCell ref="G38:I38"/>
    <mergeCell ref="J38:Q38"/>
    <mergeCell ref="R38:S38"/>
    <mergeCell ref="T38:AB38"/>
    <mergeCell ref="G39:I39"/>
    <mergeCell ref="K46:P47"/>
    <mergeCell ref="Q46:AB47"/>
    <mergeCell ref="C48:J48"/>
    <mergeCell ref="K48:P48"/>
    <mergeCell ref="Q48:AB48"/>
    <mergeCell ref="D34:H34"/>
    <mergeCell ref="I34:AB34"/>
    <mergeCell ref="D35:H35"/>
    <mergeCell ref="I35:AB35"/>
    <mergeCell ref="B26:C27"/>
    <mergeCell ref="D26:AB27"/>
    <mergeCell ref="B28:B37"/>
    <mergeCell ref="D28:AB28"/>
    <mergeCell ref="D29:AB29"/>
    <mergeCell ref="C30:C31"/>
    <mergeCell ref="D30:AB31"/>
    <mergeCell ref="C32:C37"/>
    <mergeCell ref="D32:H32"/>
    <mergeCell ref="I32:AB32"/>
    <mergeCell ref="D36:H36"/>
    <mergeCell ref="I36:AB36"/>
    <mergeCell ref="D37:H37"/>
    <mergeCell ref="I37:AB37"/>
    <mergeCell ref="B25:C25"/>
    <mergeCell ref="D25:AB25"/>
    <mergeCell ref="P9:S9"/>
    <mergeCell ref="T9:AA9"/>
    <mergeCell ref="P10:S10"/>
    <mergeCell ref="T10:AA10"/>
    <mergeCell ref="P11:S11"/>
    <mergeCell ref="T11:AA11"/>
    <mergeCell ref="D33:H33"/>
    <mergeCell ref="I33:AB33"/>
    <mergeCell ref="A1:C1"/>
    <mergeCell ref="D1:I1"/>
    <mergeCell ref="A3:AB3"/>
    <mergeCell ref="U5:W5"/>
    <mergeCell ref="AI5:AI6"/>
    <mergeCell ref="B7:N7"/>
    <mergeCell ref="B18:R21"/>
    <mergeCell ref="S18:T21"/>
    <mergeCell ref="U18:AA21"/>
    <mergeCell ref="AB18:AB21"/>
  </mergeCells>
  <phoneticPr fontId="2"/>
  <dataValidations count="2">
    <dataValidation type="list" allowBlank="1" showInputMessage="1" showErrorMessage="1" sqref="U18:AA21" xr:uid="{FA488C89-AC32-40CC-A94B-4283F009936D}">
      <formula1>$AD$3:$AD$4</formula1>
    </dataValidation>
    <dataValidation type="list" allowBlank="1" showInputMessage="1" showErrorMessage="1" sqref="I101:N101" xr:uid="{D2F32DE4-D3ED-4792-B308-9837C46C44D9}">
      <formula1>"普通,当座"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3" orientation="portrait" r:id="rId1"/>
  <rowBreaks count="1" manualBreakCount="1">
    <brk id="68" max="2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AFC0-254D-4AAA-8319-0F4D2421AE01}">
  <sheetPr codeName="Sheet1">
    <pageSetUpPr fitToPage="1"/>
  </sheetPr>
  <dimension ref="B1:J21"/>
  <sheetViews>
    <sheetView zoomScaleNormal="100" workbookViewId="0">
      <selection activeCell="M16" sqref="M16"/>
    </sheetView>
  </sheetViews>
  <sheetFormatPr defaultColWidth="9" defaultRowHeight="15.75"/>
  <cols>
    <col min="1" max="1" width="4.5" style="3" bestFit="1" customWidth="1"/>
    <col min="2" max="2" width="12.75" style="3" customWidth="1"/>
    <col min="3" max="3" width="5.25" style="3" customWidth="1"/>
    <col min="4" max="6" width="9" style="3"/>
    <col min="7" max="7" width="3.25" style="3" customWidth="1"/>
    <col min="8" max="8" width="12.375" style="3" customWidth="1"/>
    <col min="9" max="9" width="11.625" style="3" customWidth="1"/>
    <col min="10" max="10" width="7.875" style="3" customWidth="1"/>
    <col min="11" max="16384" width="9" style="3"/>
  </cols>
  <sheetData>
    <row r="1" spans="2:10" ht="28.15" customHeight="1">
      <c r="B1" s="1" t="s">
        <v>16</v>
      </c>
      <c r="C1" s="292"/>
      <c r="D1" s="292"/>
      <c r="E1" s="2" t="s">
        <v>17</v>
      </c>
      <c r="F1" s="2"/>
      <c r="G1" s="2"/>
      <c r="H1" s="294" t="s">
        <v>23</v>
      </c>
      <c r="I1" s="294"/>
      <c r="J1" s="294"/>
    </row>
    <row r="2" spans="2:10">
      <c r="B2" s="4"/>
      <c r="C2" s="4"/>
      <c r="D2" s="4"/>
      <c r="E2" s="4"/>
      <c r="F2" s="4"/>
      <c r="G2" s="4"/>
      <c r="H2" s="4"/>
      <c r="I2" s="4"/>
      <c r="J2" s="4"/>
    </row>
    <row r="3" spans="2:10">
      <c r="B3" s="4"/>
      <c r="C3" s="4"/>
      <c r="D3" s="4"/>
      <c r="E3" s="4"/>
      <c r="F3" s="4"/>
      <c r="G3" s="4"/>
      <c r="H3" s="4"/>
      <c r="I3" s="4"/>
      <c r="J3" s="4"/>
    </row>
    <row r="4" spans="2:10" ht="25.9" customHeight="1">
      <c r="B4" s="295" t="s">
        <v>21</v>
      </c>
      <c r="C4" s="295"/>
      <c r="D4" s="295"/>
      <c r="E4" s="295"/>
      <c r="F4" s="295"/>
      <c r="G4" s="295"/>
      <c r="H4" s="295"/>
      <c r="I4" s="295"/>
      <c r="J4" s="295"/>
    </row>
    <row r="5" spans="2:10" ht="18.75" customHeight="1">
      <c r="B5" s="4"/>
      <c r="C5" s="4"/>
      <c r="D5" s="4"/>
      <c r="E5" s="4"/>
      <c r="F5" s="4"/>
      <c r="G5" s="4"/>
      <c r="H5" s="299" t="s">
        <v>9</v>
      </c>
      <c r="I5" s="299"/>
      <c r="J5" s="299"/>
    </row>
    <row r="6" spans="2:10">
      <c r="B6" s="4"/>
      <c r="C6" s="4"/>
      <c r="D6" s="4"/>
      <c r="E6" s="4"/>
      <c r="F6" s="4"/>
      <c r="G6" s="4"/>
      <c r="H6" s="4"/>
      <c r="I6" s="4"/>
      <c r="J6" s="4"/>
    </row>
    <row r="7" spans="2:10" ht="20.100000000000001" customHeight="1">
      <c r="B7" s="300" t="s">
        <v>1</v>
      </c>
      <c r="C7" s="300"/>
      <c r="D7" s="300"/>
      <c r="E7" s="300"/>
      <c r="F7" s="300"/>
      <c r="G7" s="4"/>
      <c r="H7" s="4"/>
      <c r="I7" s="4"/>
      <c r="J7" s="4"/>
    </row>
    <row r="8" spans="2:10" ht="9" customHeight="1">
      <c r="B8" s="4"/>
      <c r="C8" s="4"/>
      <c r="D8" s="4"/>
      <c r="E8" s="287"/>
      <c r="F8" s="287"/>
      <c r="G8" s="4"/>
      <c r="H8" s="4"/>
      <c r="I8" s="4"/>
      <c r="J8" s="4"/>
    </row>
    <row r="9" spans="2:10" ht="18.75" customHeight="1">
      <c r="B9" s="4"/>
      <c r="C9" s="4"/>
      <c r="D9" s="287" t="s">
        <v>22</v>
      </c>
      <c r="E9" s="287"/>
      <c r="F9" s="287"/>
      <c r="G9" s="4"/>
      <c r="H9" s="4"/>
      <c r="I9" s="4"/>
      <c r="J9" s="4"/>
    </row>
    <row r="10" spans="2:10" ht="32.25" customHeight="1">
      <c r="B10" s="4"/>
      <c r="C10" s="4"/>
      <c r="D10" s="4"/>
      <c r="E10" s="296" t="s">
        <v>26</v>
      </c>
      <c r="F10" s="296"/>
      <c r="G10" s="296"/>
      <c r="H10" s="296"/>
      <c r="I10" s="296"/>
      <c r="J10" s="296"/>
    </row>
    <row r="11" spans="2:10" ht="18.75" customHeight="1">
      <c r="B11" s="4"/>
      <c r="C11" s="4"/>
      <c r="D11" s="4"/>
      <c r="E11" s="301" t="s">
        <v>24</v>
      </c>
      <c r="F11" s="301"/>
      <c r="G11" s="297"/>
      <c r="H11" s="297"/>
      <c r="I11" s="297"/>
      <c r="J11" s="297"/>
    </row>
    <row r="12" spans="2:10" ht="18" customHeight="1">
      <c r="B12" s="4"/>
      <c r="C12" s="4"/>
      <c r="D12" s="4"/>
      <c r="E12" s="302"/>
      <c r="F12" s="302"/>
      <c r="G12" s="298"/>
      <c r="H12" s="298"/>
      <c r="I12" s="298"/>
      <c r="J12" s="298"/>
    </row>
    <row r="13" spans="2:10" ht="18" customHeight="1">
      <c r="B13" s="4"/>
      <c r="C13" s="4"/>
      <c r="D13" s="4"/>
      <c r="E13" s="301" t="s">
        <v>25</v>
      </c>
      <c r="F13" s="301"/>
      <c r="G13" s="297"/>
      <c r="H13" s="297"/>
      <c r="I13" s="297"/>
      <c r="J13" s="297"/>
    </row>
    <row r="14" spans="2:10">
      <c r="B14" s="4"/>
      <c r="C14" s="4"/>
      <c r="D14" s="4"/>
      <c r="E14" s="302"/>
      <c r="F14" s="302"/>
      <c r="G14" s="298"/>
      <c r="H14" s="298"/>
      <c r="I14" s="298"/>
      <c r="J14" s="298"/>
    </row>
    <row r="15" spans="2:10" ht="30.75" customHeight="1">
      <c r="B15" s="4"/>
      <c r="C15" s="4"/>
      <c r="D15" s="4"/>
      <c r="E15" s="5"/>
      <c r="F15" s="5"/>
      <c r="G15" s="4"/>
      <c r="H15" s="4"/>
      <c r="I15" s="4"/>
      <c r="J15" s="4"/>
    </row>
    <row r="16" spans="2:10" ht="33" customHeight="1">
      <c r="B16" s="289" t="s">
        <v>18</v>
      </c>
      <c r="C16" s="290"/>
      <c r="D16" s="292"/>
      <c r="E16" s="292"/>
      <c r="F16" s="292"/>
      <c r="G16" s="292"/>
      <c r="H16" s="292"/>
      <c r="I16" s="292"/>
      <c r="J16" s="292"/>
    </row>
    <row r="17" spans="2:10" ht="33" customHeight="1">
      <c r="B17" s="289" t="s">
        <v>19</v>
      </c>
      <c r="C17" s="290"/>
      <c r="D17" s="292"/>
      <c r="E17" s="292"/>
      <c r="F17" s="292"/>
      <c r="G17" s="292"/>
      <c r="H17" s="292"/>
      <c r="I17" s="292"/>
      <c r="J17" s="292"/>
    </row>
    <row r="18" spans="2:10" ht="33" customHeight="1">
      <c r="B18" s="289" t="s">
        <v>31</v>
      </c>
      <c r="C18" s="290"/>
      <c r="D18" s="291"/>
      <c r="E18" s="292"/>
      <c r="F18" s="292"/>
      <c r="G18" s="292"/>
      <c r="H18" s="292"/>
      <c r="I18" s="292"/>
      <c r="J18" s="292"/>
    </row>
    <row r="19" spans="2:10" ht="347.25" customHeight="1">
      <c r="B19" s="288" t="s">
        <v>32</v>
      </c>
      <c r="C19" s="288"/>
      <c r="D19" s="288"/>
      <c r="E19" s="288"/>
      <c r="F19" s="288"/>
      <c r="G19" s="288"/>
      <c r="H19" s="288"/>
      <c r="I19" s="288"/>
      <c r="J19" s="288"/>
    </row>
    <row r="21" spans="2:10">
      <c r="B21" s="293" t="s">
        <v>43</v>
      </c>
      <c r="C21" s="293"/>
      <c r="D21" s="293"/>
      <c r="E21" s="293"/>
      <c r="F21" s="293"/>
      <c r="G21" s="293"/>
      <c r="H21" s="293"/>
      <c r="I21" s="293"/>
      <c r="J21" s="293"/>
    </row>
  </sheetData>
  <mergeCells count="21">
    <mergeCell ref="B21:J21"/>
    <mergeCell ref="C1:D1"/>
    <mergeCell ref="B16:C16"/>
    <mergeCell ref="D16:J16"/>
    <mergeCell ref="B17:C17"/>
    <mergeCell ref="D17:J17"/>
    <mergeCell ref="H1:J1"/>
    <mergeCell ref="B4:J4"/>
    <mergeCell ref="E10:F10"/>
    <mergeCell ref="G13:J14"/>
    <mergeCell ref="G10:J10"/>
    <mergeCell ref="G11:J12"/>
    <mergeCell ref="H5:J5"/>
    <mergeCell ref="B7:F7"/>
    <mergeCell ref="E11:F12"/>
    <mergeCell ref="E13:F14"/>
    <mergeCell ref="E8:F8"/>
    <mergeCell ref="B19:J19"/>
    <mergeCell ref="B18:C18"/>
    <mergeCell ref="D18:J18"/>
    <mergeCell ref="D9:F9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1B53C-6835-4DD1-8FEA-DD4327F0A028}">
  <sheetPr codeName="Sheet2"/>
  <dimension ref="A1:O59"/>
  <sheetViews>
    <sheetView workbookViewId="0">
      <selection activeCell="D3" sqref="D3"/>
    </sheetView>
  </sheetViews>
  <sheetFormatPr defaultColWidth="9" defaultRowHeight="15.75"/>
  <cols>
    <col min="1" max="1" width="4.5" style="3" bestFit="1" customWidth="1"/>
    <col min="2" max="2" width="12.75" style="3" customWidth="1"/>
    <col min="3" max="3" width="5.25" style="3" customWidth="1"/>
    <col min="4" max="6" width="9" style="3"/>
    <col min="7" max="7" width="3.25" style="3" customWidth="1"/>
    <col min="8" max="8" width="12.375" style="3" customWidth="1"/>
    <col min="9" max="9" width="11.625" style="3" customWidth="1"/>
    <col min="10" max="10" width="7.875" style="3" customWidth="1"/>
    <col min="11" max="16384" width="9" style="3"/>
  </cols>
  <sheetData>
    <row r="1" spans="1:15" ht="18.75">
      <c r="B1" s="7" t="s">
        <v>12</v>
      </c>
      <c r="C1" s="4"/>
      <c r="D1" s="4"/>
      <c r="E1" s="4"/>
      <c r="F1" s="4"/>
      <c r="G1" s="4"/>
      <c r="H1" s="294" t="s">
        <v>27</v>
      </c>
      <c r="I1" s="294"/>
      <c r="J1" s="294"/>
    </row>
    <row r="2" spans="1:15" ht="18.75">
      <c r="B2" s="8"/>
      <c r="C2" s="4"/>
      <c r="D2" s="4"/>
      <c r="E2" s="4"/>
      <c r="F2" s="4"/>
      <c r="G2" s="4"/>
      <c r="H2" s="4"/>
      <c r="I2" s="4"/>
      <c r="J2" s="4"/>
    </row>
    <row r="3" spans="1:15">
      <c r="B3" s="9" t="s">
        <v>20</v>
      </c>
      <c r="C3" s="9"/>
      <c r="D3" s="9"/>
      <c r="E3" s="9"/>
      <c r="F3" s="9"/>
      <c r="G3" s="9"/>
      <c r="H3" s="9"/>
      <c r="I3" s="9"/>
      <c r="J3" s="6" t="s">
        <v>0</v>
      </c>
    </row>
    <row r="4" spans="1:15" ht="9.75" customHeight="1">
      <c r="B4" s="4"/>
      <c r="C4" s="4"/>
      <c r="D4" s="4"/>
      <c r="E4" s="4"/>
      <c r="F4" s="4"/>
      <c r="G4" s="4"/>
      <c r="H4" s="4"/>
      <c r="I4" s="4"/>
      <c r="J4" s="4"/>
    </row>
    <row r="5" spans="1:15" ht="17.25" customHeight="1">
      <c r="B5" s="10" t="s">
        <v>6</v>
      </c>
      <c r="C5" s="315"/>
      <c r="D5" s="315"/>
      <c r="E5" s="4" t="s">
        <v>7</v>
      </c>
      <c r="F5" s="316"/>
      <c r="G5" s="316"/>
      <c r="H5" s="11"/>
      <c r="I5" s="4"/>
      <c r="J5" s="4"/>
      <c r="L5" s="12"/>
      <c r="M5" s="12"/>
      <c r="N5" s="12"/>
      <c r="O5" s="12"/>
    </row>
    <row r="6" spans="1:15" ht="9.75" customHeight="1">
      <c r="B6" s="4"/>
      <c r="C6" s="4"/>
      <c r="D6" s="4"/>
      <c r="E6" s="4"/>
      <c r="F6" s="4"/>
      <c r="G6" s="4"/>
      <c r="H6" s="13"/>
      <c r="I6" s="4"/>
      <c r="J6" s="4"/>
      <c r="L6" s="12"/>
      <c r="M6" s="12"/>
      <c r="N6" s="12"/>
      <c r="O6" s="12"/>
    </row>
    <row r="7" spans="1:15" ht="25.5" customHeight="1">
      <c r="B7" s="1" t="s">
        <v>33</v>
      </c>
      <c r="C7" s="317" t="s">
        <v>13</v>
      </c>
      <c r="D7" s="318"/>
      <c r="E7" s="318"/>
      <c r="F7" s="318"/>
      <c r="G7" s="319"/>
      <c r="H7" s="1" t="s">
        <v>30</v>
      </c>
      <c r="I7" s="1" t="s">
        <v>3</v>
      </c>
      <c r="J7" s="14" t="s">
        <v>4</v>
      </c>
      <c r="L7" s="12"/>
      <c r="M7" s="12"/>
      <c r="N7" s="12"/>
      <c r="O7" s="12"/>
    </row>
    <row r="8" spans="1:15" ht="25.5" customHeight="1">
      <c r="A8" s="15">
        <v>1</v>
      </c>
      <c r="B8" s="16"/>
      <c r="C8" s="306"/>
      <c r="D8" s="307"/>
      <c r="E8" s="307"/>
      <c r="F8" s="307"/>
      <c r="G8" s="308"/>
      <c r="H8" s="17"/>
      <c r="I8" s="17" t="str">
        <f>IF(H8&gt;0,C5-H8,"")</f>
        <v/>
      </c>
      <c r="J8" s="18"/>
      <c r="L8" s="12"/>
      <c r="M8" s="12"/>
      <c r="N8" s="12"/>
      <c r="O8" s="12"/>
    </row>
    <row r="9" spans="1:15" ht="25.5" customHeight="1">
      <c r="A9" s="15">
        <v>2</v>
      </c>
      <c r="B9" s="16"/>
      <c r="C9" s="306"/>
      <c r="D9" s="307"/>
      <c r="E9" s="307"/>
      <c r="F9" s="307"/>
      <c r="G9" s="308"/>
      <c r="H9" s="17"/>
      <c r="I9" s="17" t="str">
        <f>IF(H9&gt;0,I8-H9,"")</f>
        <v/>
      </c>
      <c r="J9" s="18"/>
      <c r="L9" s="12"/>
      <c r="M9" s="12"/>
      <c r="N9" s="12"/>
      <c r="O9" s="12"/>
    </row>
    <row r="10" spans="1:15" ht="25.5" customHeight="1">
      <c r="A10" s="15">
        <v>3</v>
      </c>
      <c r="B10" s="16"/>
      <c r="C10" s="306"/>
      <c r="D10" s="307"/>
      <c r="E10" s="307"/>
      <c r="F10" s="307"/>
      <c r="G10" s="308"/>
      <c r="H10" s="17"/>
      <c r="I10" s="17" t="str">
        <f t="shared" ref="I10:I31" si="0">IF(H10&gt;0,I9-H10,"")</f>
        <v/>
      </c>
      <c r="J10" s="18" t="str">
        <f>IF('[1]③-1メール送信用シート'!G12="","",'[1]③-1メール送信用シート'!G12)</f>
        <v/>
      </c>
    </row>
    <row r="11" spans="1:15" ht="25.5" customHeight="1">
      <c r="A11" s="15">
        <v>4</v>
      </c>
      <c r="B11" s="16"/>
      <c r="C11" s="306"/>
      <c r="D11" s="307"/>
      <c r="E11" s="307"/>
      <c r="F11" s="307"/>
      <c r="G11" s="308"/>
      <c r="H11" s="17"/>
      <c r="I11" s="17" t="str">
        <f t="shared" si="0"/>
        <v/>
      </c>
      <c r="J11" s="18"/>
    </row>
    <row r="12" spans="1:15" ht="25.5" customHeight="1">
      <c r="A12" s="15">
        <v>5</v>
      </c>
      <c r="B12" s="16"/>
      <c r="C12" s="306"/>
      <c r="D12" s="307"/>
      <c r="E12" s="307"/>
      <c r="F12" s="307"/>
      <c r="G12" s="308"/>
      <c r="H12" s="17"/>
      <c r="I12" s="17" t="str">
        <f t="shared" si="0"/>
        <v/>
      </c>
      <c r="J12" s="18"/>
    </row>
    <row r="13" spans="1:15" ht="25.5" customHeight="1">
      <c r="A13" s="15">
        <v>6</v>
      </c>
      <c r="B13" s="16"/>
      <c r="C13" s="306"/>
      <c r="D13" s="307"/>
      <c r="E13" s="307"/>
      <c r="F13" s="307"/>
      <c r="G13" s="308"/>
      <c r="H13" s="17"/>
      <c r="I13" s="17" t="str">
        <f t="shared" si="0"/>
        <v/>
      </c>
      <c r="J13" s="18"/>
    </row>
    <row r="14" spans="1:15" ht="25.5" customHeight="1">
      <c r="A14" s="15">
        <v>7</v>
      </c>
      <c r="B14" s="16"/>
      <c r="C14" s="306"/>
      <c r="D14" s="307"/>
      <c r="E14" s="307"/>
      <c r="F14" s="307"/>
      <c r="G14" s="308"/>
      <c r="H14" s="17"/>
      <c r="I14" s="17" t="str">
        <f t="shared" si="0"/>
        <v/>
      </c>
      <c r="J14" s="18"/>
    </row>
    <row r="15" spans="1:15" ht="25.5" customHeight="1">
      <c r="A15" s="15">
        <v>8</v>
      </c>
      <c r="B15" s="16"/>
      <c r="C15" s="306"/>
      <c r="D15" s="307"/>
      <c r="E15" s="307"/>
      <c r="F15" s="307"/>
      <c r="G15" s="308"/>
      <c r="H15" s="17"/>
      <c r="I15" s="17" t="str">
        <f t="shared" si="0"/>
        <v/>
      </c>
      <c r="J15" s="18"/>
    </row>
    <row r="16" spans="1:15" ht="25.5" customHeight="1">
      <c r="A16" s="15">
        <v>9</v>
      </c>
      <c r="B16" s="16"/>
      <c r="C16" s="306"/>
      <c r="D16" s="307"/>
      <c r="E16" s="307"/>
      <c r="F16" s="307"/>
      <c r="G16" s="308"/>
      <c r="H16" s="17"/>
      <c r="I16" s="17" t="str">
        <f t="shared" si="0"/>
        <v/>
      </c>
      <c r="J16" s="18"/>
    </row>
    <row r="17" spans="1:12" ht="25.5" customHeight="1">
      <c r="A17" s="15">
        <v>10</v>
      </c>
      <c r="B17" s="16"/>
      <c r="C17" s="306"/>
      <c r="D17" s="307"/>
      <c r="E17" s="307"/>
      <c r="F17" s="307"/>
      <c r="G17" s="308"/>
      <c r="H17" s="17"/>
      <c r="I17" s="17" t="str">
        <f t="shared" si="0"/>
        <v/>
      </c>
      <c r="J17" s="18"/>
    </row>
    <row r="18" spans="1:12" ht="25.5" customHeight="1">
      <c r="A18" s="15">
        <v>11</v>
      </c>
      <c r="B18" s="16"/>
      <c r="C18" s="306"/>
      <c r="D18" s="307"/>
      <c r="E18" s="307"/>
      <c r="F18" s="307"/>
      <c r="G18" s="308"/>
      <c r="H18" s="17"/>
      <c r="I18" s="17" t="str">
        <f t="shared" si="0"/>
        <v/>
      </c>
      <c r="J18" s="18"/>
    </row>
    <row r="19" spans="1:12" ht="25.5" customHeight="1">
      <c r="A19" s="15">
        <v>12</v>
      </c>
      <c r="B19" s="16"/>
      <c r="C19" s="306"/>
      <c r="D19" s="307"/>
      <c r="E19" s="307"/>
      <c r="F19" s="307"/>
      <c r="G19" s="308"/>
      <c r="H19" s="17"/>
      <c r="I19" s="17" t="str">
        <f t="shared" si="0"/>
        <v/>
      </c>
      <c r="J19" s="18"/>
    </row>
    <row r="20" spans="1:12" ht="25.5" customHeight="1">
      <c r="A20" s="15">
        <v>13</v>
      </c>
      <c r="B20" s="16"/>
      <c r="C20" s="306"/>
      <c r="D20" s="307"/>
      <c r="E20" s="307"/>
      <c r="F20" s="307"/>
      <c r="G20" s="308"/>
      <c r="H20" s="17"/>
      <c r="I20" s="17" t="str">
        <f t="shared" si="0"/>
        <v/>
      </c>
      <c r="J20" s="18" t="str">
        <f>IF('[1]③-1メール送信用シート'!G13="","",'[1]③-1メール送信用シート'!G13)</f>
        <v/>
      </c>
    </row>
    <row r="21" spans="1:12" ht="25.5" customHeight="1">
      <c r="A21" s="15">
        <v>14</v>
      </c>
      <c r="B21" s="16"/>
      <c r="C21" s="306"/>
      <c r="D21" s="307"/>
      <c r="E21" s="307"/>
      <c r="F21" s="307"/>
      <c r="G21" s="308"/>
      <c r="H21" s="17"/>
      <c r="I21" s="17" t="str">
        <f t="shared" si="0"/>
        <v/>
      </c>
      <c r="J21" s="18" t="str">
        <f>IF('[1]③-1メール送信用シート'!G14="","",'[1]③-1メール送信用シート'!G14)</f>
        <v/>
      </c>
    </row>
    <row r="22" spans="1:12" ht="25.5" customHeight="1">
      <c r="A22" s="15">
        <v>15</v>
      </c>
      <c r="B22" s="16"/>
      <c r="C22" s="306"/>
      <c r="D22" s="307"/>
      <c r="E22" s="307"/>
      <c r="F22" s="307"/>
      <c r="G22" s="308"/>
      <c r="H22" s="17"/>
      <c r="I22" s="17" t="str">
        <f t="shared" si="0"/>
        <v/>
      </c>
      <c r="J22" s="18" t="str">
        <f>IF('[1]③-1メール送信用シート'!G15="","",'[1]③-1メール送信用シート'!G15)</f>
        <v/>
      </c>
    </row>
    <row r="23" spans="1:12" ht="25.5" customHeight="1">
      <c r="A23" s="15">
        <v>16</v>
      </c>
      <c r="B23" s="16"/>
      <c r="C23" s="306"/>
      <c r="D23" s="307"/>
      <c r="E23" s="307"/>
      <c r="F23" s="307"/>
      <c r="G23" s="308"/>
      <c r="H23" s="17"/>
      <c r="I23" s="17" t="str">
        <f t="shared" si="0"/>
        <v/>
      </c>
      <c r="J23" s="18" t="str">
        <f>IF('[1]③-1メール送信用シート'!G16="","",'[1]③-1メール送信用シート'!G16)</f>
        <v/>
      </c>
    </row>
    <row r="24" spans="1:12" ht="25.5" customHeight="1">
      <c r="A24" s="15">
        <v>17</v>
      </c>
      <c r="B24" s="16"/>
      <c r="C24" s="306"/>
      <c r="D24" s="307"/>
      <c r="E24" s="307"/>
      <c r="F24" s="307"/>
      <c r="G24" s="308"/>
      <c r="H24" s="17"/>
      <c r="I24" s="17" t="str">
        <f t="shared" si="0"/>
        <v/>
      </c>
      <c r="J24" s="18" t="str">
        <f>IF('[1]③-1メール送信用シート'!G17="","",'[1]③-1メール送信用シート'!G17)</f>
        <v/>
      </c>
    </row>
    <row r="25" spans="1:12" ht="25.5" customHeight="1">
      <c r="A25" s="15">
        <v>18</v>
      </c>
      <c r="B25" s="16"/>
      <c r="C25" s="306"/>
      <c r="D25" s="307"/>
      <c r="E25" s="307"/>
      <c r="F25" s="307"/>
      <c r="G25" s="308"/>
      <c r="H25" s="17"/>
      <c r="I25" s="17" t="str">
        <f t="shared" si="0"/>
        <v/>
      </c>
      <c r="J25" s="18" t="str">
        <f>IF('[1]③-1メール送信用シート'!G18="","",'[1]③-1メール送信用シート'!G18)</f>
        <v/>
      </c>
    </row>
    <row r="26" spans="1:12" ht="25.5" customHeight="1">
      <c r="A26" s="15">
        <v>19</v>
      </c>
      <c r="B26" s="16"/>
      <c r="C26" s="306"/>
      <c r="D26" s="307"/>
      <c r="E26" s="307"/>
      <c r="F26" s="307"/>
      <c r="G26" s="308"/>
      <c r="H26" s="17"/>
      <c r="I26" s="17" t="str">
        <f t="shared" si="0"/>
        <v/>
      </c>
      <c r="J26" s="18" t="str">
        <f>IF('[1]③-1メール送信用シート'!G19="","",'[1]③-1メール送信用シート'!G19)</f>
        <v/>
      </c>
    </row>
    <row r="27" spans="1:12" ht="25.5" customHeight="1">
      <c r="A27" s="15">
        <v>20</v>
      </c>
      <c r="B27" s="16"/>
      <c r="C27" s="306"/>
      <c r="D27" s="307"/>
      <c r="E27" s="307"/>
      <c r="F27" s="307"/>
      <c r="G27" s="308"/>
      <c r="H27" s="17"/>
      <c r="I27" s="17" t="str">
        <f t="shared" si="0"/>
        <v/>
      </c>
      <c r="J27" s="18"/>
    </row>
    <row r="28" spans="1:12" ht="25.5" customHeight="1">
      <c r="A28" s="15">
        <v>21</v>
      </c>
      <c r="B28" s="16"/>
      <c r="C28" s="306"/>
      <c r="D28" s="307"/>
      <c r="E28" s="307"/>
      <c r="F28" s="307"/>
      <c r="G28" s="308"/>
      <c r="H28" s="17"/>
      <c r="I28" s="17" t="str">
        <f t="shared" si="0"/>
        <v/>
      </c>
      <c r="J28" s="18"/>
    </row>
    <row r="29" spans="1:12" ht="25.5" customHeight="1">
      <c r="A29" s="15">
        <v>22</v>
      </c>
      <c r="B29" s="16"/>
      <c r="C29" s="306"/>
      <c r="D29" s="307"/>
      <c r="E29" s="307"/>
      <c r="F29" s="307"/>
      <c r="G29" s="308"/>
      <c r="H29" s="17"/>
      <c r="I29" s="17" t="str">
        <f t="shared" si="0"/>
        <v/>
      </c>
      <c r="J29" s="18" t="str">
        <f>IF('[1]③-1メール送信用シート'!G22="","",'[1]③-1メール送信用シート'!G22)</f>
        <v/>
      </c>
    </row>
    <row r="30" spans="1:12" ht="25.5" customHeight="1">
      <c r="A30" s="15">
        <v>23</v>
      </c>
      <c r="B30" s="16"/>
      <c r="C30" s="306"/>
      <c r="D30" s="307"/>
      <c r="E30" s="307"/>
      <c r="F30" s="307"/>
      <c r="G30" s="308"/>
      <c r="H30" s="17"/>
      <c r="I30" s="17" t="str">
        <f t="shared" si="0"/>
        <v/>
      </c>
      <c r="J30" s="18" t="str">
        <f>IF('[1]③-1メール送信用シート'!G23="","",'[1]③-1メール送信用シート'!G23)</f>
        <v/>
      </c>
    </row>
    <row r="31" spans="1:12" ht="25.5" customHeight="1">
      <c r="A31" s="15">
        <v>24</v>
      </c>
      <c r="B31" s="16"/>
      <c r="C31" s="306"/>
      <c r="D31" s="307"/>
      <c r="E31" s="307"/>
      <c r="F31" s="307"/>
      <c r="G31" s="308"/>
      <c r="H31" s="17"/>
      <c r="I31" s="17" t="str">
        <f t="shared" si="0"/>
        <v/>
      </c>
      <c r="J31" s="18" t="str">
        <f>IF('[1]③-1メール送信用シート'!G24="","",'[1]③-1メール送信用シート'!G24)</f>
        <v/>
      </c>
      <c r="L31" s="19"/>
    </row>
    <row r="32" spans="1:12" ht="14.25" customHeight="1"/>
    <row r="33" spans="1:10">
      <c r="C33" s="20"/>
      <c r="J33" s="21" t="s">
        <v>28</v>
      </c>
    </row>
    <row r="34" spans="1:10">
      <c r="C34" s="20"/>
    </row>
    <row r="35" spans="1:10" ht="29.25" customHeight="1">
      <c r="B35" s="22" t="s">
        <v>2</v>
      </c>
      <c r="C35" s="306" t="s">
        <v>13</v>
      </c>
      <c r="D35" s="307"/>
      <c r="E35" s="307"/>
      <c r="F35" s="307"/>
      <c r="G35" s="308"/>
      <c r="H35" s="1" t="s">
        <v>30</v>
      </c>
      <c r="I35" s="22" t="s">
        <v>3</v>
      </c>
      <c r="J35" s="23" t="s">
        <v>4</v>
      </c>
    </row>
    <row r="36" spans="1:10" ht="29.25" customHeight="1">
      <c r="B36" s="24"/>
      <c r="C36" s="312" t="s">
        <v>5</v>
      </c>
      <c r="D36" s="313"/>
      <c r="E36" s="313"/>
      <c r="F36" s="313"/>
      <c r="G36" s="314"/>
      <c r="H36" s="25"/>
      <c r="I36" s="17" t="str">
        <f>I31</f>
        <v/>
      </c>
      <c r="J36" s="26"/>
    </row>
    <row r="37" spans="1:10" ht="29.25" customHeight="1">
      <c r="A37" s="15">
        <v>25</v>
      </c>
      <c r="B37" s="16"/>
      <c r="C37" s="306"/>
      <c r="D37" s="307"/>
      <c r="E37" s="307"/>
      <c r="F37" s="307"/>
      <c r="G37" s="308"/>
      <c r="H37" s="17"/>
      <c r="I37" s="17" t="str">
        <f t="shared" ref="I37:I58" si="1">IF(H37&gt;0,I36-H37,"")</f>
        <v/>
      </c>
      <c r="J37" s="22" t="str">
        <f>IF('[1]③-1メール送信用シート'!G25="","",'[1]③-1メール送信用シート'!G25)</f>
        <v/>
      </c>
    </row>
    <row r="38" spans="1:10" ht="29.25" customHeight="1">
      <c r="A38" s="15">
        <v>26</v>
      </c>
      <c r="B38" s="16"/>
      <c r="C38" s="306"/>
      <c r="D38" s="307"/>
      <c r="E38" s="307"/>
      <c r="F38" s="307"/>
      <c r="G38" s="308"/>
      <c r="H38" s="17"/>
      <c r="I38" s="17" t="str">
        <f t="shared" si="1"/>
        <v/>
      </c>
      <c r="J38" s="22" t="str">
        <f>IF('[1]③-1メール送信用シート'!G26="","",'[1]③-1メール送信用シート'!G26)</f>
        <v/>
      </c>
    </row>
    <row r="39" spans="1:10" ht="29.25" customHeight="1">
      <c r="A39" s="15">
        <v>27</v>
      </c>
      <c r="B39" s="16"/>
      <c r="C39" s="306"/>
      <c r="D39" s="307"/>
      <c r="E39" s="307"/>
      <c r="F39" s="307"/>
      <c r="G39" s="308"/>
      <c r="H39" s="17"/>
      <c r="I39" s="17" t="str">
        <f t="shared" si="1"/>
        <v/>
      </c>
      <c r="J39" s="22" t="str">
        <f>IF('[1]③-1メール送信用シート'!G27="","",'[1]③-1メール送信用シート'!G27)</f>
        <v/>
      </c>
    </row>
    <row r="40" spans="1:10" ht="29.25" customHeight="1">
      <c r="A40" s="15">
        <v>28</v>
      </c>
      <c r="B40" s="16"/>
      <c r="C40" s="306"/>
      <c r="D40" s="307"/>
      <c r="E40" s="307"/>
      <c r="F40" s="307"/>
      <c r="G40" s="308"/>
      <c r="H40" s="17"/>
      <c r="I40" s="17" t="str">
        <f t="shared" si="1"/>
        <v/>
      </c>
      <c r="J40" s="22" t="str">
        <f>IF('[1]③-1メール送信用シート'!G28="","",'[1]③-1メール送信用シート'!G28)</f>
        <v/>
      </c>
    </row>
    <row r="41" spans="1:10" ht="29.25" customHeight="1">
      <c r="A41" s="15">
        <v>29</v>
      </c>
      <c r="B41" s="16"/>
      <c r="C41" s="306"/>
      <c r="D41" s="307"/>
      <c r="E41" s="307"/>
      <c r="F41" s="307"/>
      <c r="G41" s="308"/>
      <c r="H41" s="17"/>
      <c r="I41" s="17" t="str">
        <f t="shared" si="1"/>
        <v/>
      </c>
      <c r="J41" s="22" t="str">
        <f>IF('[1]③-1メール送信用シート'!G29="","",'[1]③-1メール送信用シート'!G29)</f>
        <v/>
      </c>
    </row>
    <row r="42" spans="1:10" ht="29.25" customHeight="1">
      <c r="A42" s="15">
        <v>30</v>
      </c>
      <c r="B42" s="16"/>
      <c r="C42" s="306"/>
      <c r="D42" s="307"/>
      <c r="E42" s="307"/>
      <c r="F42" s="307"/>
      <c r="G42" s="308"/>
      <c r="H42" s="17"/>
      <c r="I42" s="17" t="str">
        <f t="shared" si="1"/>
        <v/>
      </c>
      <c r="J42" s="22" t="str">
        <f>IF('[1]③-1メール送信用シート'!G30="","",'[1]③-1メール送信用シート'!G30)</f>
        <v/>
      </c>
    </row>
    <row r="43" spans="1:10" ht="29.25" customHeight="1">
      <c r="A43" s="15">
        <v>31</v>
      </c>
      <c r="B43" s="16"/>
      <c r="C43" s="306"/>
      <c r="D43" s="307"/>
      <c r="E43" s="307"/>
      <c r="F43" s="307"/>
      <c r="G43" s="308"/>
      <c r="H43" s="17"/>
      <c r="I43" s="17" t="str">
        <f t="shared" si="1"/>
        <v/>
      </c>
      <c r="J43" s="22" t="str">
        <f>IF('[1]③-1メール送信用シート'!G31="","",'[1]③-1メール送信用シート'!G31)</f>
        <v/>
      </c>
    </row>
    <row r="44" spans="1:10" ht="29.25" customHeight="1">
      <c r="A44" s="15">
        <v>32</v>
      </c>
      <c r="B44" s="16"/>
      <c r="C44" s="306"/>
      <c r="D44" s="307"/>
      <c r="E44" s="307"/>
      <c r="F44" s="307"/>
      <c r="G44" s="308"/>
      <c r="H44" s="17"/>
      <c r="I44" s="17" t="str">
        <f t="shared" si="1"/>
        <v/>
      </c>
      <c r="J44" s="22" t="str">
        <f>IF('[1]③-1メール送信用シート'!G32="","",'[1]③-1メール送信用シート'!G32)</f>
        <v/>
      </c>
    </row>
    <row r="45" spans="1:10" ht="29.25" customHeight="1">
      <c r="A45" s="15">
        <v>33</v>
      </c>
      <c r="B45" s="16"/>
      <c r="C45" s="306"/>
      <c r="D45" s="307"/>
      <c r="E45" s="307"/>
      <c r="F45" s="307"/>
      <c r="G45" s="308"/>
      <c r="H45" s="17"/>
      <c r="I45" s="17" t="str">
        <f t="shared" si="1"/>
        <v/>
      </c>
      <c r="J45" s="22" t="str">
        <f>IF('[1]③-1メール送信用シート'!G33="","",'[1]③-1メール送信用シート'!G33)</f>
        <v/>
      </c>
    </row>
    <row r="46" spans="1:10" ht="29.25" customHeight="1">
      <c r="A46" s="15">
        <v>34</v>
      </c>
      <c r="B46" s="16"/>
      <c r="C46" s="306"/>
      <c r="D46" s="307"/>
      <c r="E46" s="307"/>
      <c r="F46" s="307"/>
      <c r="G46" s="308"/>
      <c r="H46" s="17"/>
      <c r="I46" s="17" t="str">
        <f t="shared" si="1"/>
        <v/>
      </c>
      <c r="J46" s="22" t="str">
        <f>IF('[1]③-1メール送信用シート'!G34="","",'[1]③-1メール送信用シート'!G34)</f>
        <v/>
      </c>
    </row>
    <row r="47" spans="1:10" ht="29.25" customHeight="1">
      <c r="A47" s="15">
        <v>35</v>
      </c>
      <c r="B47" s="16"/>
      <c r="C47" s="306"/>
      <c r="D47" s="307"/>
      <c r="E47" s="307"/>
      <c r="F47" s="307"/>
      <c r="G47" s="308"/>
      <c r="H47" s="17"/>
      <c r="I47" s="17" t="str">
        <f t="shared" si="1"/>
        <v/>
      </c>
      <c r="J47" s="22" t="str">
        <f>IF('[1]③-1メール送信用シート'!G35="","",'[1]③-1メール送信用シート'!G35)</f>
        <v/>
      </c>
    </row>
    <row r="48" spans="1:10" ht="29.25" customHeight="1">
      <c r="A48" s="15">
        <v>36</v>
      </c>
      <c r="B48" s="16"/>
      <c r="C48" s="306"/>
      <c r="D48" s="307"/>
      <c r="E48" s="307"/>
      <c r="F48" s="307"/>
      <c r="G48" s="308"/>
      <c r="H48" s="17"/>
      <c r="I48" s="17" t="str">
        <f t="shared" si="1"/>
        <v/>
      </c>
      <c r="J48" s="22" t="str">
        <f>IF('[1]③-1メール送信用シート'!G36="","",'[1]③-1メール送信用シート'!G36)</f>
        <v/>
      </c>
    </row>
    <row r="49" spans="1:10" ht="29.25" customHeight="1">
      <c r="A49" s="15">
        <v>37</v>
      </c>
      <c r="B49" s="16"/>
      <c r="C49" s="306"/>
      <c r="D49" s="307"/>
      <c r="E49" s="307"/>
      <c r="F49" s="307"/>
      <c r="G49" s="308"/>
      <c r="H49" s="17"/>
      <c r="I49" s="17" t="str">
        <f t="shared" si="1"/>
        <v/>
      </c>
      <c r="J49" s="22" t="str">
        <f>IF('[1]③-1メール送信用シート'!G37="","",'[1]③-1メール送信用シート'!G37)</f>
        <v/>
      </c>
    </row>
    <row r="50" spans="1:10" ht="29.25" customHeight="1">
      <c r="A50" s="15">
        <v>38</v>
      </c>
      <c r="B50" s="16"/>
      <c r="C50" s="306"/>
      <c r="D50" s="307"/>
      <c r="E50" s="307"/>
      <c r="F50" s="307"/>
      <c r="G50" s="308"/>
      <c r="H50" s="17"/>
      <c r="I50" s="17" t="str">
        <f t="shared" si="1"/>
        <v/>
      </c>
      <c r="J50" s="22" t="str">
        <f>IF('[1]③-1メール送信用シート'!G38="","",'[1]③-1メール送信用シート'!G38)</f>
        <v/>
      </c>
    </row>
    <row r="51" spans="1:10" ht="29.25" customHeight="1">
      <c r="A51" s="15">
        <v>39</v>
      </c>
      <c r="B51" s="16"/>
      <c r="C51" s="306"/>
      <c r="D51" s="307"/>
      <c r="E51" s="307"/>
      <c r="F51" s="307"/>
      <c r="G51" s="308"/>
      <c r="H51" s="17"/>
      <c r="I51" s="17" t="str">
        <f t="shared" si="1"/>
        <v/>
      </c>
      <c r="J51" s="22" t="str">
        <f>IF('[1]③-1メール送信用シート'!G39="","",'[1]③-1メール送信用シート'!G39)</f>
        <v/>
      </c>
    </row>
    <row r="52" spans="1:10" ht="29.25" customHeight="1">
      <c r="A52" s="15">
        <v>40</v>
      </c>
      <c r="B52" s="16"/>
      <c r="C52" s="306"/>
      <c r="D52" s="307"/>
      <c r="E52" s="307"/>
      <c r="F52" s="307"/>
      <c r="G52" s="308"/>
      <c r="H52" s="17"/>
      <c r="I52" s="17" t="str">
        <f t="shared" si="1"/>
        <v/>
      </c>
      <c r="J52" s="22" t="str">
        <f>IF('[1]③-1メール送信用シート'!G40="","",'[1]③-1メール送信用シート'!G40)</f>
        <v/>
      </c>
    </row>
    <row r="53" spans="1:10" ht="29.25" customHeight="1">
      <c r="A53" s="15">
        <v>41</v>
      </c>
      <c r="B53" s="16"/>
      <c r="C53" s="306"/>
      <c r="D53" s="307"/>
      <c r="E53" s="307"/>
      <c r="F53" s="307"/>
      <c r="G53" s="308"/>
      <c r="H53" s="17"/>
      <c r="I53" s="17" t="str">
        <f t="shared" si="1"/>
        <v/>
      </c>
      <c r="J53" s="22" t="str">
        <f>IF('[1]③-1メール送信用シート'!G41="","",'[1]③-1メール送信用シート'!G41)</f>
        <v/>
      </c>
    </row>
    <row r="54" spans="1:10" ht="29.25" customHeight="1">
      <c r="A54" s="15">
        <v>42</v>
      </c>
      <c r="B54" s="16"/>
      <c r="C54" s="306"/>
      <c r="D54" s="307"/>
      <c r="E54" s="307"/>
      <c r="F54" s="307"/>
      <c r="G54" s="308"/>
      <c r="H54" s="17"/>
      <c r="I54" s="17" t="str">
        <f t="shared" si="1"/>
        <v/>
      </c>
      <c r="J54" s="22" t="str">
        <f>IF('[1]③-1メール送信用シート'!G42="","",'[1]③-1メール送信用シート'!G42)</f>
        <v/>
      </c>
    </row>
    <row r="55" spans="1:10" ht="29.25" customHeight="1">
      <c r="A55" s="15">
        <v>43</v>
      </c>
      <c r="B55" s="16"/>
      <c r="C55" s="306"/>
      <c r="D55" s="307"/>
      <c r="E55" s="307"/>
      <c r="F55" s="307"/>
      <c r="G55" s="308"/>
      <c r="H55" s="17"/>
      <c r="I55" s="17" t="str">
        <f t="shared" si="1"/>
        <v/>
      </c>
      <c r="J55" s="22" t="str">
        <f>IF('[1]③-1メール送信用シート'!G46="","",'[1]③-1メール送信用シート'!G46)</f>
        <v/>
      </c>
    </row>
    <row r="56" spans="1:10" ht="29.25" customHeight="1">
      <c r="A56" s="15">
        <v>44</v>
      </c>
      <c r="B56" s="16"/>
      <c r="C56" s="306"/>
      <c r="D56" s="307"/>
      <c r="E56" s="307"/>
      <c r="F56" s="307"/>
      <c r="G56" s="308"/>
      <c r="H56" s="17"/>
      <c r="I56" s="17" t="str">
        <f t="shared" si="1"/>
        <v/>
      </c>
      <c r="J56" s="22" t="str">
        <f>IF('[1]③-1メール送信用シート'!G47="","",'[1]③-1メール送信用シート'!G47)</f>
        <v/>
      </c>
    </row>
    <row r="57" spans="1:10" ht="29.25" customHeight="1" thickBot="1">
      <c r="A57" s="15">
        <v>45</v>
      </c>
      <c r="B57" s="27"/>
      <c r="C57" s="309"/>
      <c r="D57" s="310"/>
      <c r="E57" s="310"/>
      <c r="F57" s="310"/>
      <c r="G57" s="311"/>
      <c r="H57" s="28"/>
      <c r="I57" s="28" t="str">
        <f t="shared" si="1"/>
        <v/>
      </c>
      <c r="J57" s="29" t="str">
        <f>IF('[1]③-1メール送信用シート'!G48="","",'[1]③-1メール送信用シート'!G48)</f>
        <v/>
      </c>
    </row>
    <row r="58" spans="1:10" ht="29.25" customHeight="1" thickTop="1">
      <c r="A58" s="15"/>
      <c r="B58" s="30"/>
      <c r="C58" s="303" t="s">
        <v>29</v>
      </c>
      <c r="D58" s="304"/>
      <c r="E58" s="304"/>
      <c r="F58" s="304"/>
      <c r="G58" s="305"/>
      <c r="H58" s="31"/>
      <c r="I58" s="31" t="str">
        <f t="shared" si="1"/>
        <v/>
      </c>
      <c r="J58" s="32" t="str">
        <f>IF('[1]③-1メール送信用シート'!G49="","",'[1]③-1メール送信用シート'!G49)</f>
        <v/>
      </c>
    </row>
    <row r="59" spans="1:10" ht="14.25" customHeight="1">
      <c r="A59" s="15"/>
      <c r="B59" s="33"/>
      <c r="C59" s="20"/>
      <c r="D59" s="34"/>
      <c r="E59" s="34"/>
      <c r="F59" s="34"/>
      <c r="G59" s="34"/>
      <c r="H59" s="35"/>
      <c r="I59" s="35"/>
      <c r="J59" s="20"/>
    </row>
  </sheetData>
  <mergeCells count="52">
    <mergeCell ref="C49:G49"/>
    <mergeCell ref="C24:G24"/>
    <mergeCell ref="C25:G25"/>
    <mergeCell ref="C26:G26"/>
    <mergeCell ref="C56:G56"/>
    <mergeCell ref="C38:G38"/>
    <mergeCell ref="C27:G27"/>
    <mergeCell ref="C28:G28"/>
    <mergeCell ref="C48:G48"/>
    <mergeCell ref="H1:J1"/>
    <mergeCell ref="C9:G9"/>
    <mergeCell ref="C10:G10"/>
    <mergeCell ref="C20:G20"/>
    <mergeCell ref="C17:G17"/>
    <mergeCell ref="C18:G18"/>
    <mergeCell ref="C19:G19"/>
    <mergeCell ref="C5:D5"/>
    <mergeCell ref="F5:G5"/>
    <mergeCell ref="C7:G7"/>
    <mergeCell ref="C8:G8"/>
    <mergeCell ref="C57:G57"/>
    <mergeCell ref="C21:G21"/>
    <mergeCell ref="C22:G22"/>
    <mergeCell ref="C51:G51"/>
    <mergeCell ref="C52:G52"/>
    <mergeCell ref="C29:G29"/>
    <mergeCell ref="C30:G30"/>
    <mergeCell ref="C31:G31"/>
    <mergeCell ref="C35:G35"/>
    <mergeCell ref="C36:G36"/>
    <mergeCell ref="C39:G39"/>
    <mergeCell ref="C40:G40"/>
    <mergeCell ref="C41:G41"/>
    <mergeCell ref="C42:G42"/>
    <mergeCell ref="C43:G43"/>
    <mergeCell ref="C23:G23"/>
    <mergeCell ref="C58:G58"/>
    <mergeCell ref="C11:G11"/>
    <mergeCell ref="C12:G12"/>
    <mergeCell ref="C13:G13"/>
    <mergeCell ref="C14:G14"/>
    <mergeCell ref="C15:G15"/>
    <mergeCell ref="C16:G16"/>
    <mergeCell ref="C53:G53"/>
    <mergeCell ref="C54:G54"/>
    <mergeCell ref="C55:G55"/>
    <mergeCell ref="C44:G44"/>
    <mergeCell ref="C45:G45"/>
    <mergeCell ref="C46:G46"/>
    <mergeCell ref="C47:G47"/>
    <mergeCell ref="C37:G37"/>
    <mergeCell ref="C50:G50"/>
  </mergeCells>
  <phoneticPr fontId="2"/>
  <dataValidations count="2">
    <dataValidation imeMode="hiragana" allowBlank="1" showInputMessage="1" showErrorMessage="1" sqref="D59:G59 C36" xr:uid="{1829A8DE-C139-4CFD-A396-CB1459B7C530}"/>
    <dataValidation imeMode="off" allowBlank="1" showInputMessage="1" showErrorMessage="1" sqref="C37:C58 B36:B59 B8:C31 H8:J31 H36:J59" xr:uid="{9F950F5C-CBBF-47D3-8D50-197B8B4F39D8}"/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BC1BD-DFA9-413E-AD83-D662FD181C22}">
  <sheetPr codeName="Sheet3"/>
  <dimension ref="B1:E39"/>
  <sheetViews>
    <sheetView zoomScale="98" zoomScaleNormal="98" workbookViewId="0">
      <selection activeCell="H7" sqref="H7"/>
    </sheetView>
  </sheetViews>
  <sheetFormatPr defaultRowHeight="15"/>
  <cols>
    <col min="1" max="1" width="4.25" style="36" customWidth="1"/>
    <col min="2" max="2" width="2.625" style="36" customWidth="1"/>
    <col min="3" max="3" width="4.875" style="36" customWidth="1"/>
    <col min="4" max="4" width="29.375" style="36" customWidth="1"/>
    <col min="5" max="5" width="37.25" style="36" customWidth="1"/>
    <col min="6" max="6" width="3.625" style="36" customWidth="1"/>
    <col min="7" max="16384" width="9" style="36"/>
  </cols>
  <sheetData>
    <row r="1" spans="2:5">
      <c r="E1" s="37" t="s">
        <v>47</v>
      </c>
    </row>
    <row r="2" spans="2:5" ht="15.75">
      <c r="B2" s="3" t="s">
        <v>14</v>
      </c>
      <c r="C2" s="3"/>
      <c r="D2" s="3"/>
    </row>
    <row r="3" spans="2:5">
      <c r="B3" s="38"/>
      <c r="C3" s="39"/>
      <c r="D3" s="39"/>
      <c r="E3" s="40"/>
    </row>
    <row r="4" spans="2:5">
      <c r="B4" s="41"/>
      <c r="C4" s="320" t="s">
        <v>10</v>
      </c>
      <c r="E4" s="42"/>
    </row>
    <row r="5" spans="2:5">
      <c r="B5" s="41"/>
      <c r="C5" s="321"/>
      <c r="E5" s="42"/>
    </row>
    <row r="6" spans="2:5">
      <c r="B6" s="41"/>
      <c r="C6" s="321"/>
      <c r="E6" s="42"/>
    </row>
    <row r="7" spans="2:5">
      <c r="B7" s="41"/>
      <c r="C7" s="321"/>
      <c r="E7" s="42"/>
    </row>
    <row r="8" spans="2:5">
      <c r="B8" s="41"/>
      <c r="C8" s="321"/>
      <c r="E8" s="42"/>
    </row>
    <row r="9" spans="2:5">
      <c r="B9" s="41"/>
      <c r="C9" s="321"/>
      <c r="E9" s="42"/>
    </row>
    <row r="10" spans="2:5">
      <c r="B10" s="41"/>
      <c r="C10" s="321"/>
      <c r="E10" s="42"/>
    </row>
    <row r="11" spans="2:5">
      <c r="B11" s="41"/>
      <c r="C11" s="321"/>
      <c r="E11" s="42"/>
    </row>
    <row r="12" spans="2:5">
      <c r="B12" s="41"/>
      <c r="C12" s="321"/>
      <c r="E12" s="42"/>
    </row>
    <row r="13" spans="2:5">
      <c r="B13" s="41"/>
      <c r="C13" s="321"/>
      <c r="E13" s="42"/>
    </row>
    <row r="14" spans="2:5">
      <c r="B14" s="41"/>
      <c r="C14" s="321"/>
      <c r="E14" s="42"/>
    </row>
    <row r="15" spans="2:5">
      <c r="B15" s="41"/>
      <c r="C15" s="321"/>
      <c r="E15" s="42"/>
    </row>
    <row r="16" spans="2:5">
      <c r="B16" s="41"/>
      <c r="C16" s="321"/>
      <c r="E16" s="42"/>
    </row>
    <row r="17" spans="2:5">
      <c r="B17" s="41"/>
      <c r="C17" s="321"/>
      <c r="E17" s="42"/>
    </row>
    <row r="18" spans="2:5">
      <c r="B18" s="41"/>
      <c r="C18" s="321"/>
      <c r="E18" s="42"/>
    </row>
    <row r="19" spans="2:5">
      <c r="B19" s="41"/>
      <c r="C19" s="321"/>
      <c r="E19" s="42"/>
    </row>
    <row r="20" spans="2:5">
      <c r="B20" s="41"/>
      <c r="C20" s="321"/>
      <c r="E20" s="42"/>
    </row>
    <row r="21" spans="2:5">
      <c r="B21" s="41"/>
      <c r="C21" s="321"/>
      <c r="E21" s="42"/>
    </row>
    <row r="22" spans="2:5">
      <c r="B22" s="41"/>
      <c r="C22" s="321"/>
      <c r="E22" s="42"/>
    </row>
    <row r="23" spans="2:5">
      <c r="B23" s="41"/>
      <c r="C23" s="321"/>
      <c r="E23" s="42"/>
    </row>
    <row r="24" spans="2:5">
      <c r="B24" s="41"/>
      <c r="C24" s="321"/>
      <c r="E24" s="42"/>
    </row>
    <row r="25" spans="2:5">
      <c r="B25" s="41"/>
      <c r="C25" s="321"/>
      <c r="E25" s="42"/>
    </row>
    <row r="26" spans="2:5">
      <c r="B26" s="41"/>
      <c r="C26" s="321"/>
      <c r="E26" s="42"/>
    </row>
    <row r="27" spans="2:5">
      <c r="B27" s="41"/>
      <c r="C27" s="321"/>
      <c r="E27" s="42"/>
    </row>
    <row r="28" spans="2:5">
      <c r="B28" s="41"/>
      <c r="C28" s="321"/>
      <c r="E28" s="42"/>
    </row>
    <row r="29" spans="2:5">
      <c r="B29" s="41"/>
      <c r="C29" s="321"/>
      <c r="E29" s="42"/>
    </row>
    <row r="30" spans="2:5">
      <c r="B30" s="41"/>
      <c r="C30" s="321"/>
      <c r="E30" s="42"/>
    </row>
    <row r="31" spans="2:5">
      <c r="B31" s="41"/>
      <c r="C31" s="321"/>
      <c r="E31" s="42"/>
    </row>
    <row r="32" spans="2:5">
      <c r="B32" s="41"/>
      <c r="C32" s="321"/>
      <c r="E32" s="42"/>
    </row>
    <row r="33" spans="2:5">
      <c r="B33" s="41"/>
      <c r="C33" s="321"/>
      <c r="E33" s="42"/>
    </row>
    <row r="34" spans="2:5">
      <c r="B34" s="41"/>
      <c r="C34" s="322"/>
      <c r="E34" s="42"/>
    </row>
    <row r="35" spans="2:5">
      <c r="B35" s="43"/>
      <c r="C35" s="44"/>
      <c r="D35" s="44"/>
      <c r="E35" s="45"/>
    </row>
    <row r="36" spans="2:5" ht="15.75">
      <c r="B36" s="3" t="s">
        <v>11</v>
      </c>
      <c r="C36" s="3"/>
      <c r="D36" s="3"/>
      <c r="E36" s="3"/>
    </row>
    <row r="37" spans="2:5" ht="15.75">
      <c r="B37" s="3" t="s">
        <v>8</v>
      </c>
      <c r="C37" s="3"/>
      <c r="D37" s="3"/>
      <c r="E37" s="3"/>
    </row>
    <row r="38" spans="2:5" ht="15.75">
      <c r="B38" s="46" t="s">
        <v>15</v>
      </c>
      <c r="C38" s="46"/>
      <c r="D38" s="46"/>
      <c r="E38" s="46"/>
    </row>
    <row r="39" spans="2:5" ht="15.75">
      <c r="B39" s="46" t="s">
        <v>45</v>
      </c>
      <c r="C39" s="46"/>
      <c r="D39" s="46"/>
      <c r="E39" s="46"/>
    </row>
  </sheetData>
  <mergeCells count="1">
    <mergeCell ref="C4:C3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984A8-693A-4A5F-8E56-790D58D2BE39}">
  <sheetPr>
    <pageSetUpPr fitToPage="1"/>
  </sheetPr>
  <dimension ref="A2:I30"/>
  <sheetViews>
    <sheetView workbookViewId="0">
      <selection activeCell="M17" sqref="M17"/>
    </sheetView>
  </sheetViews>
  <sheetFormatPr defaultRowHeight="15"/>
  <cols>
    <col min="1" max="2" width="9" style="36"/>
    <col min="3" max="3" width="15.875" style="36" bestFit="1" customWidth="1"/>
    <col min="4" max="7" width="9" style="36"/>
    <col min="8" max="8" width="8.625" style="36" customWidth="1"/>
    <col min="9" max="16384" width="9" style="36"/>
  </cols>
  <sheetData>
    <row r="2" spans="1:9">
      <c r="A2" s="324" t="s">
        <v>48</v>
      </c>
      <c r="B2" s="324"/>
      <c r="C2" s="324"/>
      <c r="D2" s="324"/>
      <c r="E2" s="324"/>
      <c r="F2" s="324"/>
      <c r="G2" s="324"/>
      <c r="H2" s="324"/>
    </row>
    <row r="4" spans="1:9" ht="39.950000000000003" customHeight="1">
      <c r="A4" s="325" t="s">
        <v>40</v>
      </c>
      <c r="B4" s="325"/>
      <c r="C4" s="325"/>
      <c r="D4" s="325"/>
      <c r="E4" s="325"/>
      <c r="F4" s="325"/>
      <c r="G4" s="325"/>
      <c r="H4" s="325"/>
      <c r="I4" s="325"/>
    </row>
    <row r="8" spans="1:9" ht="30" customHeight="1">
      <c r="B8" s="47" t="s">
        <v>38</v>
      </c>
      <c r="C8" s="326"/>
      <c r="D8" s="326"/>
      <c r="E8" s="326"/>
      <c r="F8" s="327" t="s">
        <v>7</v>
      </c>
      <c r="G8" s="327"/>
    </row>
    <row r="10" spans="1:9" ht="30" customHeight="1">
      <c r="C10" s="328" t="s">
        <v>46</v>
      </c>
      <c r="D10" s="328"/>
      <c r="E10" s="328"/>
      <c r="F10" s="328"/>
      <c r="G10" s="328"/>
    </row>
    <row r="11" spans="1:9" ht="30" customHeight="1">
      <c r="C11" s="328" t="s">
        <v>39</v>
      </c>
      <c r="D11" s="328"/>
      <c r="E11" s="328"/>
      <c r="F11" s="328"/>
      <c r="G11" s="328"/>
    </row>
    <row r="14" spans="1:9" ht="30" customHeight="1">
      <c r="B14" s="328" t="s">
        <v>34</v>
      </c>
      <c r="C14" s="328"/>
      <c r="D14" s="328"/>
      <c r="E14" s="328"/>
    </row>
    <row r="15" spans="1:9" ht="30" customHeight="1">
      <c r="B15" s="330" t="s">
        <v>36</v>
      </c>
      <c r="C15" s="330"/>
      <c r="D15" s="330"/>
      <c r="E15" s="330"/>
      <c r="F15" s="49"/>
    </row>
    <row r="17" spans="2:8" ht="18.75">
      <c r="B17" s="330" t="s">
        <v>35</v>
      </c>
      <c r="C17" s="330"/>
      <c r="D17" s="330"/>
      <c r="E17" s="330"/>
      <c r="F17" s="330"/>
      <c r="G17" s="330"/>
      <c r="H17" s="330"/>
    </row>
    <row r="18" spans="2:8" ht="18.75">
      <c r="B18" s="48"/>
      <c r="C18" s="48"/>
      <c r="D18" s="48"/>
      <c r="E18" s="48"/>
      <c r="F18" s="48"/>
      <c r="G18" s="48"/>
      <c r="H18" s="48"/>
    </row>
    <row r="20" spans="2:8" ht="18.75">
      <c r="B20" s="329" t="s">
        <v>41</v>
      </c>
      <c r="C20" s="329"/>
      <c r="D20" s="44"/>
      <c r="E20" s="44"/>
      <c r="F20" s="44"/>
      <c r="G20" s="44"/>
      <c r="H20" s="44"/>
    </row>
    <row r="22" spans="2:8" ht="18.75">
      <c r="B22" s="329" t="s">
        <v>42</v>
      </c>
      <c r="C22" s="329"/>
      <c r="D22" s="329"/>
      <c r="E22" s="329"/>
      <c r="F22" s="44"/>
      <c r="G22" s="44"/>
      <c r="H22" s="50" t="s">
        <v>37</v>
      </c>
    </row>
    <row r="26" spans="2:8">
      <c r="B26" s="323" t="s">
        <v>44</v>
      </c>
      <c r="C26" s="323"/>
      <c r="D26" s="323"/>
      <c r="E26" s="323"/>
      <c r="F26" s="323"/>
      <c r="G26" s="323"/>
      <c r="H26" s="323"/>
    </row>
    <row r="29" spans="2:8" ht="24.95" customHeight="1"/>
    <row r="30" spans="2:8" ht="24.95" customHeight="1"/>
  </sheetData>
  <mergeCells count="12">
    <mergeCell ref="B26:H26"/>
    <mergeCell ref="A2:H2"/>
    <mergeCell ref="A4:I4"/>
    <mergeCell ref="C8:E8"/>
    <mergeCell ref="F8:G8"/>
    <mergeCell ref="C10:G10"/>
    <mergeCell ref="B22:E22"/>
    <mergeCell ref="C11:G11"/>
    <mergeCell ref="B14:E14"/>
    <mergeCell ref="B15:E15"/>
    <mergeCell ref="B17:H17"/>
    <mergeCell ref="B20:C20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メール申請書</vt:lpstr>
      <vt:lpstr>成果報告書</vt:lpstr>
      <vt:lpstr>会計報告</vt:lpstr>
      <vt:lpstr>領収書添付</vt:lpstr>
      <vt:lpstr>受領書</vt:lpstr>
      <vt:lpstr>メール申請書!Print_Area</vt:lpstr>
      <vt:lpstr>会計報告!Print_Area</vt:lpstr>
      <vt:lpstr>受領書!Print_Area</vt:lpstr>
      <vt:lpstr>成果報告書!Print_Area</vt:lpstr>
      <vt:lpstr>領収書添付!Print_Area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kyoko-matsui</dc:creator>
  <cp:lastModifiedBy>政人 辰巳</cp:lastModifiedBy>
  <cp:lastPrinted>2024-11-20T02:07:41Z</cp:lastPrinted>
  <dcterms:created xsi:type="dcterms:W3CDTF">2020-02-20T06:33:59Z</dcterms:created>
  <dcterms:modified xsi:type="dcterms:W3CDTF">2025-04-10T03:29:45Z</dcterms:modified>
</cp:coreProperties>
</file>